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20" windowWidth="9375" windowHeight="4485" tabRatio="599" firstSheet="16" activeTab="20"/>
  </bookViews>
  <sheets>
    <sheet name="General" sheetId="1" r:id="rId1"/>
    <sheet name="Governing Board" sheetId="2" r:id="rId2"/>
    <sheet name="Town Manager" sheetId="3" r:id="rId3"/>
    <sheet name="Administration" sheetId="4" r:id="rId4"/>
    <sheet name="Public Works" sheetId="5" r:id="rId5"/>
    <sheet name="Trash Pick-Up" sheetId="21" r:id="rId6"/>
    <sheet name="Planning &amp; Inspections" sheetId="6" r:id="rId7"/>
    <sheet name="Municipal Buildings" sheetId="7" r:id="rId8"/>
    <sheet name="Police" sheetId="22" r:id="rId9"/>
    <sheet name="Fire Department" sheetId="9" r:id="rId10"/>
    <sheet name="Parks and Recreation" sheetId="11" r:id="rId11"/>
    <sheet name="Cemetery" sheetId="12" r:id="rId12"/>
    <sheet name="Powell Aid" sheetId="13" r:id="rId13"/>
    <sheet name="Water-Sewer" sheetId="14" r:id="rId14"/>
    <sheet name="Water Treatment" sheetId="15" r:id="rId15"/>
    <sheet name="Water Distribution" sheetId="16" r:id="rId16"/>
    <sheet name="Sewer Treatment" sheetId="17" r:id="rId17"/>
    <sheet name="Pumps &amp; Lift Stations" sheetId="23" r:id="rId18"/>
    <sheet name="Sewer Collection" sheetId="18" r:id="rId19"/>
    <sheet name="Municipal Airport" sheetId="19" r:id="rId20"/>
    <sheet name="Waylin Fire" sheetId="20" r:id="rId21"/>
  </sheets>
  <definedNames>
    <definedName name="_xlnm.Print_Area" localSheetId="3">Administration!$A$1:$H$28</definedName>
    <definedName name="_xlnm.Print_Area" localSheetId="11">Cemetery!$A$1:$I$10</definedName>
    <definedName name="_xlnm.Print_Area" localSheetId="9">'Fire Department'!$A$1:$G$32</definedName>
    <definedName name="_xlnm.Print_Area" localSheetId="0">General!$A$1:$I$55</definedName>
    <definedName name="_xlnm.Print_Area" localSheetId="1">'Governing Board'!$A$1:$I$29</definedName>
    <definedName name="_xlnm.Print_Area" localSheetId="19">'Municipal Airport'!$A$1:$I$41</definedName>
    <definedName name="_xlnm.Print_Area" localSheetId="7">'Municipal Buildings'!$A$1:$J$26</definedName>
    <definedName name="_xlnm.Print_Area" localSheetId="10">'Parks and Recreation'!$A$1:$I$36</definedName>
    <definedName name="_xlnm.Print_Area" localSheetId="6">'Planning &amp; Inspections'!$A$1:$N$29</definedName>
    <definedName name="_xlnm.Print_Area" localSheetId="8">Police!$A$1:$H$40</definedName>
    <definedName name="_xlnm.Print_Area" localSheetId="12">'Powell Aid'!$A$1:$G$27</definedName>
    <definedName name="_xlnm.Print_Area" localSheetId="4">'Public Works'!$A$1:$G$40</definedName>
    <definedName name="_xlnm.Print_Area" localSheetId="17">'Pumps &amp; Lift Stations'!$A$1:$G$38</definedName>
    <definedName name="_xlnm.Print_Area" localSheetId="18">'Sewer Collection'!$A$1:$G$36</definedName>
    <definedName name="_xlnm.Print_Area" localSheetId="16">'Sewer Treatment'!$A$1:$H$35</definedName>
    <definedName name="_xlnm.Print_Area" localSheetId="2">'Town Manager'!$A$1:$G$29</definedName>
    <definedName name="_xlnm.Print_Area" localSheetId="5">'Trash Pick-Up'!$A$1:$G$34</definedName>
    <definedName name="_xlnm.Print_Area" localSheetId="15">'Water Distribution'!$A$1:$G$36</definedName>
    <definedName name="_xlnm.Print_Area" localSheetId="14">'Water Treatment'!$A$1:$G$35</definedName>
    <definedName name="_xlnm.Print_Area" localSheetId="13">'Water-Sewer'!$A$1:$J$42</definedName>
    <definedName name="_xlnm.Print_Area" localSheetId="20">'Waylin Fire'!$A$1:$G$44</definedName>
  </definedNames>
  <calcPr calcId="145621"/>
</workbook>
</file>

<file path=xl/calcChain.xml><?xml version="1.0" encoding="utf-8"?>
<calcChain xmlns="http://schemas.openxmlformats.org/spreadsheetml/2006/main">
  <c r="G44" i="20" l="1"/>
  <c r="G14" i="20"/>
  <c r="I41" i="19"/>
  <c r="I16" i="19"/>
  <c r="G36" i="18"/>
  <c r="G38" i="23"/>
  <c r="H35" i="17"/>
  <c r="G36" i="16"/>
  <c r="G35" i="15"/>
  <c r="J42" i="14"/>
  <c r="J33" i="14"/>
  <c r="J16" i="14"/>
  <c r="H9" i="13"/>
  <c r="I10" i="12"/>
  <c r="I36" i="11"/>
  <c r="G32" i="9"/>
  <c r="H40" i="22"/>
  <c r="J26" i="7"/>
  <c r="G34" i="21"/>
  <c r="G40" i="5"/>
  <c r="H28" i="4"/>
  <c r="G29" i="3"/>
  <c r="I29" i="2"/>
  <c r="I55" i="1"/>
  <c r="I37" i="1"/>
  <c r="D36" i="11" l="1"/>
  <c r="I26" i="7" l="1"/>
  <c r="F36" i="18"/>
  <c r="F36" i="16"/>
  <c r="F34" i="21"/>
  <c r="F40" i="5"/>
  <c r="F44" i="20"/>
  <c r="F14" i="20"/>
  <c r="F38" i="23"/>
  <c r="G9" i="13"/>
  <c r="F28" i="4"/>
  <c r="H10" i="12" l="1"/>
  <c r="H36" i="11"/>
  <c r="F32" i="9"/>
  <c r="G40" i="22"/>
  <c r="M29" i="6"/>
  <c r="F29" i="3"/>
  <c r="F35" i="17" l="1"/>
  <c r="F35" i="15"/>
  <c r="I42" i="14" l="1"/>
  <c r="H41" i="19" l="1"/>
  <c r="H16" i="19"/>
  <c r="I33" i="14" l="1"/>
  <c r="I16" i="14" l="1"/>
  <c r="H29" i="2" l="1"/>
  <c r="H55" i="1"/>
  <c r="H37" i="1" l="1"/>
  <c r="E14" i="20" l="1"/>
  <c r="E40" i="22" l="1"/>
  <c r="E34" i="21"/>
  <c r="E28" i="4" l="1"/>
  <c r="E44" i="20" l="1"/>
  <c r="H26" i="7" l="1"/>
  <c r="G37" i="1"/>
  <c r="G29" i="2" l="1"/>
  <c r="G36" i="11" l="1"/>
  <c r="F33" i="14" l="1"/>
  <c r="F16" i="14"/>
  <c r="E35" i="15" l="1"/>
  <c r="G55" i="1" l="1"/>
  <c r="F41" i="19" l="1"/>
  <c r="E38" i="23"/>
  <c r="E36" i="16" l="1"/>
  <c r="E36" i="18" l="1"/>
  <c r="E35" i="17" l="1"/>
  <c r="E29" i="6" l="1"/>
  <c r="F16" i="19" l="1"/>
  <c r="E29" i="3"/>
  <c r="E16" i="14" l="1"/>
  <c r="D16" i="14"/>
  <c r="D28" i="4" l="1"/>
  <c r="E16" i="19"/>
  <c r="D44" i="20"/>
  <c r="D14" i="20"/>
  <c r="E40" i="5"/>
  <c r="D36" i="18"/>
  <c r="F37" i="1"/>
  <c r="F55" i="1"/>
  <c r="E41" i="19"/>
  <c r="E33" i="14"/>
  <c r="D38" i="23"/>
  <c r="D35" i="17"/>
  <c r="D36" i="16"/>
  <c r="D35" i="15"/>
  <c r="D34" i="21"/>
  <c r="D40" i="22"/>
  <c r="D41" i="19"/>
  <c r="G26" i="7"/>
  <c r="D29" i="6"/>
  <c r="F42" i="14"/>
  <c r="D33" i="14"/>
  <c r="D42" i="14"/>
  <c r="E55" i="1"/>
  <c r="D16" i="19"/>
  <c r="E37" i="1"/>
  <c r="C38" i="23"/>
  <c r="C40" i="5"/>
  <c r="C36" i="18"/>
  <c r="C36" i="16"/>
  <c r="C34" i="21"/>
  <c r="C44" i="20"/>
  <c r="C14" i="20"/>
  <c r="C29" i="6"/>
  <c r="C28" i="4"/>
  <c r="C29" i="3"/>
  <c r="C35" i="17"/>
  <c r="C10" i="12"/>
  <c r="D10" i="12"/>
  <c r="E36" i="11"/>
  <c r="C32" i="9"/>
  <c r="E26" i="7"/>
  <c r="C35" i="15"/>
  <c r="D27" i="13"/>
  <c r="C40" i="22"/>
  <c r="F26" i="7"/>
  <c r="D26" i="7"/>
</calcChain>
</file>

<file path=xl/comments1.xml><?xml version="1.0" encoding="utf-8"?>
<comments xmlns="http://schemas.openxmlformats.org/spreadsheetml/2006/main">
  <authors>
    <author>charles</author>
  </authors>
  <commentList>
    <comment ref="E6" authorId="0">
      <text>
        <r>
          <rPr>
            <b/>
            <sz val="10"/>
            <color indexed="81"/>
            <rFont val="Tahoma"/>
            <family val="2"/>
          </rPr>
          <t>charles:</t>
        </r>
        <r>
          <rPr>
            <sz val="10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charles</author>
  </authors>
  <commentList>
    <comment ref="D6" authorId="0">
      <text>
        <r>
          <rPr>
            <b/>
            <sz val="10"/>
            <color indexed="81"/>
            <rFont val="Tahoma"/>
            <family val="2"/>
          </rPr>
          <t>charles:</t>
        </r>
        <r>
          <rPr>
            <sz val="10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<sst xmlns="http://schemas.openxmlformats.org/spreadsheetml/2006/main" count="1671" uniqueCount="891">
  <si>
    <t>M &amp; Repair Buidling</t>
  </si>
  <si>
    <t>Code:10-510-00</t>
  </si>
  <si>
    <t>APPROVE</t>
  </si>
  <si>
    <t>Suplemental Health</t>
  </si>
  <si>
    <t>REQUEST</t>
  </si>
  <si>
    <t>10-510-08-01</t>
  </si>
  <si>
    <t>Code 10-920-00</t>
  </si>
  <si>
    <t>F.I.C.A.</t>
  </si>
  <si>
    <t>401 K</t>
  </si>
  <si>
    <t>10-920-45</t>
  </si>
  <si>
    <t>Code:  12-300-00</t>
  </si>
  <si>
    <t>12-329-00</t>
  </si>
  <si>
    <t>Powell Aid Receipts</t>
  </si>
  <si>
    <t>12-343-00</t>
  </si>
  <si>
    <t>NC Sales Tax</t>
  </si>
  <si>
    <t>12-367-00</t>
  </si>
  <si>
    <t>Powell Aid Fund Balance App</t>
  </si>
  <si>
    <t>12-368-00</t>
  </si>
  <si>
    <t>Code:  12-570-00</t>
  </si>
  <si>
    <t>Engineering Maps</t>
  </si>
  <si>
    <t>12-570-04-01</t>
  </si>
  <si>
    <t>12-570-04-02</t>
  </si>
  <si>
    <t>12-570-16</t>
  </si>
  <si>
    <t>12-570-18</t>
  </si>
  <si>
    <t>12-570-19</t>
  </si>
  <si>
    <t>12-570-31</t>
  </si>
  <si>
    <t>12-570-33</t>
  </si>
  <si>
    <t>12-570-33-01</t>
  </si>
  <si>
    <t>Street Sweeper Supplies</t>
  </si>
  <si>
    <t>REVENUES</t>
  </si>
  <si>
    <t>GENERAL</t>
  </si>
  <si>
    <t>12-570-33-02</t>
  </si>
  <si>
    <t>12-570-34</t>
  </si>
  <si>
    <t>Capital Outlay-Improvements</t>
  </si>
  <si>
    <t>12-570-73</t>
  </si>
  <si>
    <t>Code:  30-300-00</t>
  </si>
  <si>
    <t>30-367-01</t>
  </si>
  <si>
    <t>30-369-01</t>
  </si>
  <si>
    <t>Water Revenue</t>
  </si>
  <si>
    <t>30-371-01</t>
  </si>
  <si>
    <t>Sewer Revenue</t>
  </si>
  <si>
    <t>30-371-02</t>
  </si>
  <si>
    <t>Water Taps</t>
  </si>
  <si>
    <t>30-373-01</t>
  </si>
  <si>
    <t>Sewer Taps</t>
  </si>
  <si>
    <t>30-373-02</t>
  </si>
  <si>
    <t>30-399-00</t>
  </si>
  <si>
    <t>Code:  30-800-00</t>
  </si>
  <si>
    <t>Other Financing Uses</t>
  </si>
  <si>
    <t>30-660-00</t>
  </si>
  <si>
    <t>Water Treatment</t>
  </si>
  <si>
    <t>30-810-00</t>
  </si>
  <si>
    <t>Water Distribution</t>
  </si>
  <si>
    <t>30-811-00</t>
  </si>
  <si>
    <t>Sewer Treatment</t>
  </si>
  <si>
    <t>30-820-00</t>
  </si>
  <si>
    <t>Sewer Collections</t>
  </si>
  <si>
    <t>30-821-00</t>
  </si>
  <si>
    <t>Code:  30-660-00</t>
  </si>
  <si>
    <t>Bond Payments</t>
  </si>
  <si>
    <t>30-660-81</t>
  </si>
  <si>
    <t>Interest on Bonds</t>
  </si>
  <si>
    <t>30-660-82</t>
  </si>
  <si>
    <t>Fund:</t>
  </si>
  <si>
    <t>Code:  10-300-00</t>
  </si>
  <si>
    <t>Account</t>
  </si>
  <si>
    <t>Number</t>
  </si>
  <si>
    <t>Current Year Taxes</t>
  </si>
  <si>
    <t>2nd Prior Year</t>
  </si>
  <si>
    <t>Vehicle Taxes</t>
  </si>
  <si>
    <t>10-303-00</t>
  </si>
  <si>
    <t>Late Listing</t>
  </si>
  <si>
    <t>10-315-00</t>
  </si>
  <si>
    <t>Penalties/Interest Taxes</t>
  </si>
  <si>
    <t>10-317-00</t>
  </si>
  <si>
    <t>Filing Fees</t>
  </si>
  <si>
    <t>10-322-00</t>
  </si>
  <si>
    <t>10-325-00</t>
  </si>
  <si>
    <t>Interest Earned</t>
  </si>
  <si>
    <t>10-329-00</t>
  </si>
  <si>
    <t>Rents</t>
  </si>
  <si>
    <t>10-331-00</t>
  </si>
  <si>
    <t>Franchise Taxes</t>
  </si>
  <si>
    <t>10-337-00</t>
  </si>
  <si>
    <t>30-821-08-01</t>
  </si>
  <si>
    <t>Beer and Wine Tax</t>
  </si>
  <si>
    <t>10-341-00</t>
  </si>
  <si>
    <t>Local Opt. Sales Tax</t>
  </si>
  <si>
    <t>10-345-00</t>
  </si>
  <si>
    <t>ABC Revenue</t>
  </si>
  <si>
    <t>10-347-00</t>
  </si>
  <si>
    <t>Court Costs</t>
  </si>
  <si>
    <t>10-351-00</t>
  </si>
  <si>
    <t>Permits</t>
  </si>
  <si>
    <t>10-355-00</t>
  </si>
  <si>
    <t>Cemetery Lot Sales</t>
  </si>
  <si>
    <t>10-361-00</t>
  </si>
  <si>
    <t>Refuse Collection Fees</t>
  </si>
  <si>
    <t>10-363-00</t>
  </si>
  <si>
    <t>Recreation Fees</t>
  </si>
  <si>
    <t>10-365-00</t>
  </si>
  <si>
    <t>NC Sales Tax Refund</t>
  </si>
  <si>
    <t>10-367-01</t>
  </si>
  <si>
    <t>Gas Tax Refund</t>
  </si>
  <si>
    <t>10-367-02</t>
  </si>
  <si>
    <t>Totals</t>
  </si>
  <si>
    <t>Other Department Revenue</t>
  </si>
  <si>
    <t>10-369-01</t>
  </si>
  <si>
    <t>Sale of Surplus</t>
  </si>
  <si>
    <t>10-381-00</t>
  </si>
  <si>
    <t>Contribution Housing Authority</t>
  </si>
  <si>
    <t>10-397-17</t>
  </si>
  <si>
    <t>10-397-19</t>
  </si>
  <si>
    <t>Fund Balance</t>
  </si>
  <si>
    <t xml:space="preserve"> </t>
  </si>
  <si>
    <t>Totals:</t>
  </si>
  <si>
    <t>Governing Board</t>
  </si>
  <si>
    <t>Town Manager</t>
  </si>
  <si>
    <t>Administration</t>
  </si>
  <si>
    <t>Public Works</t>
  </si>
  <si>
    <t>Planning/Inspections</t>
  </si>
  <si>
    <t>Municipal Buildings</t>
  </si>
  <si>
    <t>Fire Department</t>
  </si>
  <si>
    <t>12-570-45</t>
  </si>
  <si>
    <t>Cemetery</t>
  </si>
  <si>
    <t>10-920-00</t>
  </si>
  <si>
    <t>Code:  10-411-00</t>
  </si>
  <si>
    <t>Elected Official Fees</t>
  </si>
  <si>
    <t>10-411-02</t>
  </si>
  <si>
    <t>Telephone and Postage</t>
  </si>
  <si>
    <t>10-411-11</t>
  </si>
  <si>
    <t>Printing</t>
  </si>
  <si>
    <t>10-411-12</t>
  </si>
  <si>
    <t>Travel</t>
  </si>
  <si>
    <t>10-411-14</t>
  </si>
  <si>
    <t>Departmental Supplies</t>
  </si>
  <si>
    <t>10-411-33</t>
  </si>
  <si>
    <t>Municipal Airport</t>
  </si>
  <si>
    <t>Radio Water Meter</t>
  </si>
  <si>
    <t>30-810-77</t>
  </si>
  <si>
    <t>10-411-35</t>
  </si>
  <si>
    <t>Historical Society</t>
  </si>
  <si>
    <t>10-411-36</t>
  </si>
  <si>
    <t>Conference/Meetings</t>
  </si>
  <si>
    <t>10-411-49</t>
  </si>
  <si>
    <t>Contribution MOAChamber of Commerce</t>
  </si>
  <si>
    <t>10-411-51</t>
  </si>
  <si>
    <t>10-411-53</t>
  </si>
  <si>
    <t>Dues &amp; Subscriptions</t>
  </si>
  <si>
    <t>Code:  10-415-00</t>
  </si>
  <si>
    <t>Salaries and Wages</t>
  </si>
  <si>
    <t>10-415-02</t>
  </si>
  <si>
    <t>FICA</t>
  </si>
  <si>
    <t>10-415-05</t>
  </si>
  <si>
    <t>Health</t>
  </si>
  <si>
    <t>10-415-06</t>
  </si>
  <si>
    <t>Retirement</t>
  </si>
  <si>
    <t>10-415-07</t>
  </si>
  <si>
    <t>Life</t>
  </si>
  <si>
    <t>10-415-08</t>
  </si>
  <si>
    <t>401K</t>
  </si>
  <si>
    <t>10-415-09</t>
  </si>
  <si>
    <t>10-415-11</t>
  </si>
  <si>
    <t>10-415-12</t>
  </si>
  <si>
    <t>Utilities</t>
  </si>
  <si>
    <t>10-415-13</t>
  </si>
  <si>
    <t>10-415-14</t>
  </si>
  <si>
    <t>10-415-15</t>
  </si>
  <si>
    <t>10-415-17</t>
  </si>
  <si>
    <t>Automotive Supplies</t>
  </si>
  <si>
    <t>10-415-31</t>
  </si>
  <si>
    <t>Gas</t>
  </si>
  <si>
    <t>10-415-31-01</t>
  </si>
  <si>
    <t>Office Supplies</t>
  </si>
  <si>
    <t>10-415-32</t>
  </si>
  <si>
    <t>10-415-33</t>
  </si>
  <si>
    <t>Contracted  Services</t>
  </si>
  <si>
    <t>10-415-45</t>
  </si>
  <si>
    <t>Conferences and Meetings</t>
  </si>
  <si>
    <t>10-415-49</t>
  </si>
  <si>
    <t>Capital Outlay Equipment</t>
  </si>
  <si>
    <t>35-396-00</t>
  </si>
  <si>
    <t>35-720-71</t>
  </si>
  <si>
    <t>Contracted Services</t>
  </si>
  <si>
    <t>Code:  10-420-00</t>
  </si>
  <si>
    <t>10-420-02</t>
  </si>
  <si>
    <t>Professional Services</t>
  </si>
  <si>
    <t>10-420-04</t>
  </si>
  <si>
    <t>10-420-05</t>
  </si>
  <si>
    <t>Health Insurance</t>
  </si>
  <si>
    <t>10-420-06</t>
  </si>
  <si>
    <t>10-420-07</t>
  </si>
  <si>
    <t>Life Insurance</t>
  </si>
  <si>
    <t>10-420-08</t>
  </si>
  <si>
    <t>10-420-09</t>
  </si>
  <si>
    <t>10-420-11</t>
  </si>
  <si>
    <t>10-420-12</t>
  </si>
  <si>
    <t>10-420-14</t>
  </si>
  <si>
    <t>10-420-32</t>
  </si>
  <si>
    <t>10-420-33</t>
  </si>
  <si>
    <t>10-420-45</t>
  </si>
  <si>
    <t>Wayne County tax</t>
  </si>
  <si>
    <t>10-420-52</t>
  </si>
  <si>
    <t>Dues and Subscriptions</t>
  </si>
  <si>
    <t>Insurance/Bonds</t>
  </si>
  <si>
    <t>10-420-54</t>
  </si>
  <si>
    <t>Unemployment</t>
  </si>
  <si>
    <t>10-420-56</t>
  </si>
  <si>
    <t>Election Expense</t>
  </si>
  <si>
    <t>10-420-65</t>
  </si>
  <si>
    <t>Tax Rebates</t>
  </si>
  <si>
    <t>10-420-87</t>
  </si>
  <si>
    <t>Code: 10-453-00</t>
  </si>
  <si>
    <t>Salaries Part/time/Overtime</t>
  </si>
  <si>
    <t>M&amp;R Building</t>
  </si>
  <si>
    <t>Contracted Service</t>
  </si>
  <si>
    <t>10-453-02</t>
  </si>
  <si>
    <t>10-453-03</t>
  </si>
  <si>
    <t>10-453-05-</t>
  </si>
  <si>
    <t>10-453-06</t>
  </si>
  <si>
    <t>10-453-07</t>
  </si>
  <si>
    <t>10-453-08</t>
  </si>
  <si>
    <t>10-453-08-01</t>
  </si>
  <si>
    <t>10-453-09</t>
  </si>
  <si>
    <t>10-453-10</t>
  </si>
  <si>
    <t>10-453-11</t>
  </si>
  <si>
    <t>10-453-13</t>
  </si>
  <si>
    <t>10-453-14-</t>
  </si>
  <si>
    <t>10-453-15</t>
  </si>
  <si>
    <t>10-453-17</t>
  </si>
  <si>
    <t>10-453-16</t>
  </si>
  <si>
    <t>10-453-31</t>
  </si>
  <si>
    <t>10-453-31-01</t>
  </si>
  <si>
    <t>10-453-32</t>
  </si>
  <si>
    <t>10-453-33</t>
  </si>
  <si>
    <t>10-453-33-01</t>
  </si>
  <si>
    <t>10-453-33-02-</t>
  </si>
  <si>
    <t>10-453-36</t>
  </si>
  <si>
    <t>10-453-45</t>
  </si>
  <si>
    <t>10-453-45-01</t>
  </si>
  <si>
    <t>10-453-46</t>
  </si>
  <si>
    <t>10-453-47</t>
  </si>
  <si>
    <t>Code:  10-451-00</t>
  </si>
  <si>
    <t>Salaries Part time/Overtime</t>
  </si>
  <si>
    <t>10-451-03</t>
  </si>
  <si>
    <t>10-451-05</t>
  </si>
  <si>
    <t>10-451-06</t>
  </si>
  <si>
    <t>10-451-07</t>
  </si>
  <si>
    <t>10-451-08</t>
  </si>
  <si>
    <t>10-451-09</t>
  </si>
  <si>
    <t>Training</t>
  </si>
  <si>
    <t>10-451-10</t>
  </si>
  <si>
    <t>10-451-11</t>
  </si>
  <si>
    <t>10-451-13</t>
  </si>
  <si>
    <t>Street Lights</t>
  </si>
  <si>
    <t>10-451-13-01</t>
  </si>
  <si>
    <t>10-451-14</t>
  </si>
  <si>
    <t>10-451-15</t>
  </si>
  <si>
    <t>10-451-16</t>
  </si>
  <si>
    <t>10-451-17</t>
  </si>
  <si>
    <t>10-451-31</t>
  </si>
  <si>
    <t>Gas Expense</t>
  </si>
  <si>
    <t>10-451-31-01</t>
  </si>
  <si>
    <t>10-451-32</t>
  </si>
  <si>
    <t>10-451-33</t>
  </si>
  <si>
    <t>Fuel Oil &amp; Kerosene</t>
  </si>
  <si>
    <t>10-451-33-01</t>
  </si>
  <si>
    <t>Backfill</t>
  </si>
  <si>
    <t>10-451-33-02</t>
  </si>
  <si>
    <t>Street Signs</t>
  </si>
  <si>
    <t>10-451-33-03</t>
  </si>
  <si>
    <t>Sidewalk Repair</t>
  </si>
  <si>
    <t>10-451-33-04</t>
  </si>
  <si>
    <t>Street Repair</t>
  </si>
  <si>
    <t>10-451-33-05</t>
  </si>
  <si>
    <t>Storm Drainage</t>
  </si>
  <si>
    <t>10-451-33-06</t>
  </si>
  <si>
    <t>10-451-33-07</t>
  </si>
  <si>
    <t>Uniforms</t>
  </si>
  <si>
    <t>10-451-36</t>
  </si>
  <si>
    <t>2010-2011</t>
  </si>
  <si>
    <t>10-451-45</t>
  </si>
  <si>
    <t>Landfill</t>
  </si>
  <si>
    <t>Mosquito Control</t>
  </si>
  <si>
    <t>10-451-48</t>
  </si>
  <si>
    <t>Miscellaneous Expense</t>
  </si>
  <si>
    <t>Code:  10-470-00</t>
  </si>
  <si>
    <t>10-470-02</t>
  </si>
  <si>
    <t>10-470-05</t>
  </si>
  <si>
    <t>10-470-06</t>
  </si>
  <si>
    <t>10-470-07</t>
  </si>
  <si>
    <t>10-470-08</t>
  </si>
  <si>
    <t>10-470-09</t>
  </si>
  <si>
    <t>10-470-10</t>
  </si>
  <si>
    <t>10-470-11</t>
  </si>
  <si>
    <t>10-470-13</t>
  </si>
  <si>
    <t>10-470-14</t>
  </si>
  <si>
    <t>Maintenance &amp; Repair Equipment</t>
  </si>
  <si>
    <t>10-470-16</t>
  </si>
  <si>
    <t>Maintenance &amp; Repair Vehicle</t>
  </si>
  <si>
    <t>10-470-17</t>
  </si>
  <si>
    <t>Advertising</t>
  </si>
  <si>
    <t>10-470-26</t>
  </si>
  <si>
    <t>10-470-31</t>
  </si>
  <si>
    <t>10-470-31-01</t>
  </si>
  <si>
    <t>10-470-32</t>
  </si>
  <si>
    <t>10-470-33</t>
  </si>
  <si>
    <t>10-470-36</t>
  </si>
  <si>
    <t>10-470-45</t>
  </si>
  <si>
    <t>10-470-53</t>
  </si>
  <si>
    <t>Special Boards</t>
  </si>
  <si>
    <t>10-470-85</t>
  </si>
  <si>
    <t>10-920-33</t>
  </si>
  <si>
    <t>M &amp; R Buildings/Grounds</t>
  </si>
  <si>
    <t>M &amp; R  Streets</t>
  </si>
  <si>
    <t>M &amp; R Storm Drainage</t>
  </si>
  <si>
    <t>Supplies/Materials-Other</t>
  </si>
  <si>
    <t>Engineering RR Signals</t>
  </si>
  <si>
    <t>Code:  10-500-00</t>
  </si>
  <si>
    <t>10-500-11</t>
  </si>
  <si>
    <t>10-500-13</t>
  </si>
  <si>
    <t>Buildings and Grounds</t>
  </si>
  <si>
    <t>10-500-15</t>
  </si>
  <si>
    <t>10-500-33</t>
  </si>
  <si>
    <t>Capital Outlay Buildings</t>
  </si>
  <si>
    <t>Beautification Comm.</t>
  </si>
  <si>
    <t>10-500-93</t>
  </si>
  <si>
    <t>Salaries-Holiday/Overtime</t>
  </si>
  <si>
    <t>10-510-01</t>
  </si>
  <si>
    <t>10-510-02</t>
  </si>
  <si>
    <t>10-510-04</t>
  </si>
  <si>
    <t>10-510-05</t>
  </si>
  <si>
    <t>10-510-06</t>
  </si>
  <si>
    <t>10-510-07</t>
  </si>
  <si>
    <t>10-510-08</t>
  </si>
  <si>
    <t>10-510-09</t>
  </si>
  <si>
    <t>10-510-10</t>
  </si>
  <si>
    <t>10-510-11</t>
  </si>
  <si>
    <t>10-510-13</t>
  </si>
  <si>
    <t>10-510-14</t>
  </si>
  <si>
    <t>10-510-16</t>
  </si>
  <si>
    <t>10-510-17</t>
  </si>
  <si>
    <t>10-510-31</t>
  </si>
  <si>
    <t>10-510-31-01</t>
  </si>
  <si>
    <t>10-510-32</t>
  </si>
  <si>
    <t>10-510-33</t>
  </si>
  <si>
    <t>10-510-36</t>
  </si>
  <si>
    <t>10-510-45</t>
  </si>
  <si>
    <t>10-510-53</t>
  </si>
  <si>
    <t>10-510-59</t>
  </si>
  <si>
    <t>10-510-74</t>
  </si>
  <si>
    <t>Leased Vehicles</t>
  </si>
  <si>
    <t>10-510-74-01</t>
  </si>
  <si>
    <t>10-411-05</t>
  </si>
  <si>
    <t>EDC Contribution</t>
  </si>
  <si>
    <t>10-411-57</t>
  </si>
  <si>
    <t>10-415-53</t>
  </si>
  <si>
    <t>Supplemental Health</t>
  </si>
  <si>
    <t>10-420-06-01</t>
  </si>
  <si>
    <t>10-453-47-01</t>
  </si>
  <si>
    <t>Muni Codes</t>
  </si>
  <si>
    <t>10-470-47</t>
  </si>
  <si>
    <t>Investigations Supplies</t>
  </si>
  <si>
    <t>10-510-59-01</t>
  </si>
  <si>
    <t>New Streets</t>
  </si>
  <si>
    <t>10-920-18</t>
  </si>
  <si>
    <t>10-920-34</t>
  </si>
  <si>
    <t>10-920-75</t>
  </si>
  <si>
    <t>Grave Contracts</t>
  </si>
  <si>
    <t>10-411-00</t>
  </si>
  <si>
    <t>10-415-00</t>
  </si>
  <si>
    <t>10-420-00</t>
  </si>
  <si>
    <t>10-451-00</t>
  </si>
  <si>
    <t>10-453-00</t>
  </si>
  <si>
    <t>Trash Department</t>
  </si>
  <si>
    <t>10-470-00</t>
  </si>
  <si>
    <t>10-500-00</t>
  </si>
  <si>
    <t>10-510-00</t>
  </si>
  <si>
    <t>Police Department</t>
  </si>
  <si>
    <t>10-530-00</t>
  </si>
  <si>
    <t>10-620-00</t>
  </si>
  <si>
    <t>Parks &amp; Recreation</t>
  </si>
  <si>
    <t>12-570-31-01</t>
  </si>
  <si>
    <t>30-660-54</t>
  </si>
  <si>
    <t>30-820-33-01</t>
  </si>
  <si>
    <t>Tree Farm Expenses</t>
  </si>
  <si>
    <t>30-820-60</t>
  </si>
  <si>
    <t>30-821-33-03</t>
  </si>
  <si>
    <t>30-821-45</t>
  </si>
  <si>
    <t>Truck</t>
  </si>
  <si>
    <t>30-821-74-02</t>
  </si>
  <si>
    <t>I &amp; I Repair</t>
  </si>
  <si>
    <t>Grant Match- General Fund</t>
  </si>
  <si>
    <t>Capital Outlay-Block Grant</t>
  </si>
  <si>
    <t>Telephone</t>
  </si>
  <si>
    <t>51-530-10</t>
  </si>
  <si>
    <t>51-530-11</t>
  </si>
  <si>
    <t>Water Installation</t>
  </si>
  <si>
    <t>30-811-78</t>
  </si>
  <si>
    <t>POLICE</t>
  </si>
  <si>
    <t>CEMETERY</t>
  </si>
  <si>
    <t>POWELL AID</t>
  </si>
  <si>
    <t>EXPENSES</t>
  </si>
  <si>
    <t>10-420-08-01</t>
  </si>
  <si>
    <t>10-470-08-01</t>
  </si>
  <si>
    <t>Municipal Airport-Local Match</t>
  </si>
  <si>
    <t>10-411-35-01</t>
  </si>
  <si>
    <t>Capital Outlay- Computer Equipment</t>
  </si>
  <si>
    <t>10-420-74-01</t>
  </si>
  <si>
    <t>Code:  10-530-00</t>
  </si>
  <si>
    <t>10-530-02</t>
  </si>
  <si>
    <t>10-530-05</t>
  </si>
  <si>
    <t>10-530-06</t>
  </si>
  <si>
    <t>10-530-07</t>
  </si>
  <si>
    <t>Retirement Special</t>
  </si>
  <si>
    <t>10-530-07-01</t>
  </si>
  <si>
    <t>10-530-08</t>
  </si>
  <si>
    <t>10-530-09</t>
  </si>
  <si>
    <t>10-530-10</t>
  </si>
  <si>
    <t>Fire Drills</t>
  </si>
  <si>
    <t>10-530-10-01</t>
  </si>
  <si>
    <t>Telephone &amp; Postage</t>
  </si>
  <si>
    <t>10-530-11</t>
  </si>
  <si>
    <t>10-530-13</t>
  </si>
  <si>
    <t>10-530-14</t>
  </si>
  <si>
    <t>10-530-15</t>
  </si>
  <si>
    <t>10-530-16</t>
  </si>
  <si>
    <t>10-530-17</t>
  </si>
  <si>
    <t>10-530-31</t>
  </si>
  <si>
    <t>10-530-31-01</t>
  </si>
  <si>
    <t>10-530-32</t>
  </si>
  <si>
    <t>10-530-33</t>
  </si>
  <si>
    <t>10-530-36</t>
  </si>
  <si>
    <t>10-530-53</t>
  </si>
  <si>
    <t>Capital Outlay - Equipment</t>
  </si>
  <si>
    <t>10-530-74</t>
  </si>
  <si>
    <t>Capital Outlay - Vehicles</t>
  </si>
  <si>
    <t>10-530-75</t>
  </si>
  <si>
    <t>Contribution to Department</t>
  </si>
  <si>
    <t>10-530-91</t>
  </si>
  <si>
    <t>30-811-74</t>
  </si>
  <si>
    <t>30-810-08-01</t>
  </si>
  <si>
    <t>30-811-08-01</t>
  </si>
  <si>
    <t>30-820-08-01</t>
  </si>
  <si>
    <t>Maintenance &amp; Repair - Vehicle</t>
  </si>
  <si>
    <t>Capital Outlay Vehicles</t>
  </si>
  <si>
    <t>10-620-02</t>
  </si>
  <si>
    <t>10-620-05</t>
  </si>
  <si>
    <t>10-620-06</t>
  </si>
  <si>
    <t>10-620-07</t>
  </si>
  <si>
    <t>10-620-08</t>
  </si>
  <si>
    <t>10-620-09</t>
  </si>
  <si>
    <t>10-620-11</t>
  </si>
  <si>
    <t>10-620-13</t>
  </si>
  <si>
    <t>10-620-14</t>
  </si>
  <si>
    <t>10-620-15</t>
  </si>
  <si>
    <t>Maintenance &amp; Repair Equip.</t>
  </si>
  <si>
    <t>10-620-16</t>
  </si>
  <si>
    <t>10-620-17</t>
  </si>
  <si>
    <t>10-620-31</t>
  </si>
  <si>
    <t>10-620-31-01</t>
  </si>
  <si>
    <t>10-620-32</t>
  </si>
  <si>
    <t>10-620-33</t>
  </si>
  <si>
    <t>Departmental Programs</t>
  </si>
  <si>
    <t>10-620-33-01</t>
  </si>
  <si>
    <t>Other Supplies &amp; Materials</t>
  </si>
  <si>
    <t>10-620-34</t>
  </si>
  <si>
    <t>Contract Labor</t>
  </si>
  <si>
    <t>10-620-45</t>
  </si>
  <si>
    <t>10-620-53</t>
  </si>
  <si>
    <t>Land Rental</t>
  </si>
  <si>
    <t>Duplin County Taxes</t>
  </si>
  <si>
    <t>35-329-00</t>
  </si>
  <si>
    <t>Lease of 10 Hangars</t>
  </si>
  <si>
    <t>35-331-01</t>
  </si>
  <si>
    <t>35-367-01</t>
  </si>
  <si>
    <t>35-399-00</t>
  </si>
  <si>
    <t>10-620-70</t>
  </si>
  <si>
    <t>10-620-97</t>
  </si>
  <si>
    <t>10-620-98</t>
  </si>
  <si>
    <t>Boys and Girls Club</t>
  </si>
  <si>
    <t>10-620-99</t>
  </si>
  <si>
    <t>Recreation Program</t>
  </si>
  <si>
    <t>10-620-57</t>
  </si>
  <si>
    <t>10-411-56</t>
  </si>
  <si>
    <t>Code:  30-810-00</t>
  </si>
  <si>
    <t>30-810-02</t>
  </si>
  <si>
    <t>Salaries Part Time</t>
  </si>
  <si>
    <t>30-810-03</t>
  </si>
  <si>
    <t>30-810-05</t>
  </si>
  <si>
    <t>30-810-06</t>
  </si>
  <si>
    <t>30-810-07</t>
  </si>
  <si>
    <t>10-451-08-01</t>
  </si>
  <si>
    <t>Capital Outlay - Ten Hangars</t>
  </si>
  <si>
    <t>35-720-74</t>
  </si>
  <si>
    <t>30-810-08</t>
  </si>
  <si>
    <t>30-810-09</t>
  </si>
  <si>
    <t>30-810-10</t>
  </si>
  <si>
    <t>30-810-11</t>
  </si>
  <si>
    <t>30-810-12</t>
  </si>
  <si>
    <t>30-810-13</t>
  </si>
  <si>
    <t>30-810-14</t>
  </si>
  <si>
    <t>30-810-15</t>
  </si>
  <si>
    <t>30-810-16</t>
  </si>
  <si>
    <t>30-810-17</t>
  </si>
  <si>
    <t>30-810-31</t>
  </si>
  <si>
    <t>30-810-31-01</t>
  </si>
  <si>
    <t>30-810-32</t>
  </si>
  <si>
    <t>30-810-33</t>
  </si>
  <si>
    <t>Chemicals</t>
  </si>
  <si>
    <t>30-810-34</t>
  </si>
  <si>
    <t>30-810-36</t>
  </si>
  <si>
    <t>30-810-45</t>
  </si>
  <si>
    <t>30-810-53</t>
  </si>
  <si>
    <t>30-810-73</t>
  </si>
  <si>
    <t>30-810-75</t>
  </si>
  <si>
    <t>Code:  30-811-00</t>
  </si>
  <si>
    <t>30-811-02</t>
  </si>
  <si>
    <t>30-811-05</t>
  </si>
  <si>
    <t>30-811-06</t>
  </si>
  <si>
    <t>30-811-07</t>
  </si>
  <si>
    <t>30-811-08</t>
  </si>
  <si>
    <t>30-811-09</t>
  </si>
  <si>
    <t>30-811-10</t>
  </si>
  <si>
    <t>Telephone and  Postage</t>
  </si>
  <si>
    <t>30-811-11</t>
  </si>
  <si>
    <t>30-811-13</t>
  </si>
  <si>
    <t>30-811-14</t>
  </si>
  <si>
    <t>30-811-15</t>
  </si>
  <si>
    <t>Maintenance &amp; Repair - Equp.</t>
  </si>
  <si>
    <t>30-811-16</t>
  </si>
  <si>
    <t>30-811-17</t>
  </si>
  <si>
    <t>30-811-31</t>
  </si>
  <si>
    <t>30-811-31-01</t>
  </si>
  <si>
    <t>30-811-32</t>
  </si>
  <si>
    <t>30-811-33</t>
  </si>
  <si>
    <t>Fuel Oil</t>
  </si>
  <si>
    <t>30-811-33-01</t>
  </si>
  <si>
    <t>30-811-33-02</t>
  </si>
  <si>
    <t>Water Line Repair</t>
  </si>
  <si>
    <t>30-811-33-03</t>
  </si>
  <si>
    <t>30-811-36</t>
  </si>
  <si>
    <t>Dues And Subscriptions</t>
  </si>
  <si>
    <t>30-811-53</t>
  </si>
  <si>
    <t>30-811-57</t>
  </si>
  <si>
    <t>Sewer Installation</t>
  </si>
  <si>
    <t>30-821-78</t>
  </si>
  <si>
    <t>Code:  30-820-00</t>
  </si>
  <si>
    <t>30-820-02</t>
  </si>
  <si>
    <t>Salaries Part-Time</t>
  </si>
  <si>
    <t>30-820-03</t>
  </si>
  <si>
    <t>30-820-05</t>
  </si>
  <si>
    <t>30-820-06</t>
  </si>
  <si>
    <t>30-820-07</t>
  </si>
  <si>
    <t>30-820-08</t>
  </si>
  <si>
    <t>30-820-09</t>
  </si>
  <si>
    <t>30-820-10</t>
  </si>
  <si>
    <t>30-820-11</t>
  </si>
  <si>
    <t>30-820-13</t>
  </si>
  <si>
    <t>30-820-14</t>
  </si>
  <si>
    <t>30-820-16</t>
  </si>
  <si>
    <t>30-820-17</t>
  </si>
  <si>
    <t>30-820-31</t>
  </si>
  <si>
    <t>30-820-31-01</t>
  </si>
  <si>
    <t>30-820-32</t>
  </si>
  <si>
    <t>30-820-33</t>
  </si>
  <si>
    <t>Other Supplies</t>
  </si>
  <si>
    <t>30-820-34</t>
  </si>
  <si>
    <t>30-820-36</t>
  </si>
  <si>
    <t>30-820-45</t>
  </si>
  <si>
    <t>30-820-53</t>
  </si>
  <si>
    <t>Code:  30-821-00</t>
  </si>
  <si>
    <t>30-821-02</t>
  </si>
  <si>
    <t>30-821-05</t>
  </si>
  <si>
    <t>30-821-06</t>
  </si>
  <si>
    <t>30-821-07</t>
  </si>
  <si>
    <t>30-821-08</t>
  </si>
  <si>
    <t>30-821-09</t>
  </si>
  <si>
    <t>30-821-10</t>
  </si>
  <si>
    <t>30-821-11</t>
  </si>
  <si>
    <t>30-821-13</t>
  </si>
  <si>
    <t>30-821-14</t>
  </si>
  <si>
    <t>Maintenance &amp; Repair Buildings</t>
  </si>
  <si>
    <t>30-821-15</t>
  </si>
  <si>
    <t>10-530-08-01</t>
  </si>
  <si>
    <t>10-620-08-01</t>
  </si>
  <si>
    <t>30-821-16</t>
  </si>
  <si>
    <t>30-821-17</t>
  </si>
  <si>
    <t>30-821-31</t>
  </si>
  <si>
    <t>30-821-31-01</t>
  </si>
  <si>
    <t>30-821-32</t>
  </si>
  <si>
    <t>30-821-33</t>
  </si>
  <si>
    <t>Sewer Repair</t>
  </si>
  <si>
    <t>30-821-33-01</t>
  </si>
  <si>
    <t>30-821-33-02</t>
  </si>
  <si>
    <t>Supplies - Chemicals</t>
  </si>
  <si>
    <t>30-821-34</t>
  </si>
  <si>
    <t>30-821-36</t>
  </si>
  <si>
    <t>30-821-53</t>
  </si>
  <si>
    <t>30-821-57</t>
  </si>
  <si>
    <t>Capital Outlay Vehicle</t>
  </si>
  <si>
    <t>M &amp; R Buildings</t>
  </si>
  <si>
    <t>M &amp; R Vehicles</t>
  </si>
  <si>
    <t>10-451-02</t>
  </si>
  <si>
    <t>M &amp; R Building</t>
  </si>
  <si>
    <t>M &amp; R Equipment</t>
  </si>
  <si>
    <t>M &amp; R Auto</t>
  </si>
  <si>
    <t>M &amp; R Vehicle</t>
  </si>
  <si>
    <t>Special Fund-Investig.</t>
  </si>
  <si>
    <t>Code:  35-720-00</t>
  </si>
  <si>
    <t>Lease of Property</t>
  </si>
  <si>
    <t>35-331-00</t>
  </si>
  <si>
    <t>County of Wayne</t>
  </si>
  <si>
    <t>35-350-00</t>
  </si>
  <si>
    <t>35-381-00</t>
  </si>
  <si>
    <t>Contribution General Fund</t>
  </si>
  <si>
    <t>TOTALS:</t>
  </si>
  <si>
    <t>Calypso Sewer</t>
  </si>
  <si>
    <t>30-3710-0900</t>
  </si>
  <si>
    <t>Late Payment Fees</t>
  </si>
  <si>
    <t>30-3760-0000</t>
  </si>
  <si>
    <t>35-397-00</t>
  </si>
  <si>
    <t>35-720-11</t>
  </si>
  <si>
    <t>35-720-13</t>
  </si>
  <si>
    <t>35-720-15</t>
  </si>
  <si>
    <t>35-720-16</t>
  </si>
  <si>
    <t>35-720-31</t>
  </si>
  <si>
    <t>35-720-33</t>
  </si>
  <si>
    <t>Airport Management</t>
  </si>
  <si>
    <t>35-720-42</t>
  </si>
  <si>
    <t>Insurance</t>
  </si>
  <si>
    <t>35-720-54</t>
  </si>
  <si>
    <t>35-720-72</t>
  </si>
  <si>
    <t>Capital Improvements</t>
  </si>
  <si>
    <t>35-720-73</t>
  </si>
  <si>
    <t>Mowing</t>
  </si>
  <si>
    <t>35-720-75</t>
  </si>
  <si>
    <t>Capital Reserve TIP PRO</t>
  </si>
  <si>
    <t>35-720-96</t>
  </si>
  <si>
    <t>51-530-08-01</t>
  </si>
  <si>
    <t>Downtown Parking</t>
  </si>
  <si>
    <t>10-451-82</t>
  </si>
  <si>
    <t>Code:  51-530-00</t>
  </si>
  <si>
    <t>County of Duplin</t>
  </si>
  <si>
    <t>51-397-00</t>
  </si>
  <si>
    <t>51-530-02</t>
  </si>
  <si>
    <t>51-530-05</t>
  </si>
  <si>
    <t>51-530-06</t>
  </si>
  <si>
    <t>51-530-07</t>
  </si>
  <si>
    <t>51-530-08</t>
  </si>
  <si>
    <t>51-530-09</t>
  </si>
  <si>
    <t>51-530-13</t>
  </si>
  <si>
    <t>51-530-14</t>
  </si>
  <si>
    <t>51-530-16</t>
  </si>
  <si>
    <t>51-530-17</t>
  </si>
  <si>
    <t>Automative Supplies</t>
  </si>
  <si>
    <t>51-530-31</t>
  </si>
  <si>
    <t>51-530-31-01</t>
  </si>
  <si>
    <t>51-530-32</t>
  </si>
  <si>
    <t>51-530-33</t>
  </si>
  <si>
    <t>51-530-36</t>
  </si>
  <si>
    <t>51-530-53</t>
  </si>
  <si>
    <t>51-530-54</t>
  </si>
  <si>
    <t>51-530-72</t>
  </si>
  <si>
    <t>51-530-74</t>
  </si>
  <si>
    <t>Capital Outlay- Vehicles</t>
  </si>
  <si>
    <t>51-530-75</t>
  </si>
  <si>
    <t>Dental Insurance</t>
  </si>
  <si>
    <t>10-415-08-01</t>
  </si>
  <si>
    <t>Library Capital Campaign</t>
  </si>
  <si>
    <t>10-620-62</t>
  </si>
  <si>
    <t>M &amp; R - Equipment</t>
  </si>
  <si>
    <t>M &amp; R - Vehicle</t>
  </si>
  <si>
    <t>Cemetery Fees</t>
  </si>
  <si>
    <t>*Wish Foundation</t>
  </si>
  <si>
    <t>Janitorial Services</t>
  </si>
  <si>
    <t>2011-2012</t>
  </si>
  <si>
    <t>Recreation Rents</t>
  </si>
  <si>
    <t>10-333-00</t>
  </si>
  <si>
    <t>Vehicle Rental Tax</t>
  </si>
  <si>
    <t>10-303-01</t>
  </si>
  <si>
    <t>Retirement supplement</t>
  </si>
  <si>
    <t>ADMINISTRATION</t>
  </si>
  <si>
    <t>FIRE DEPARTMENT</t>
  </si>
  <si>
    <t>EXPENDITURES</t>
  </si>
  <si>
    <t>WATER &amp; SEWER</t>
  </si>
  <si>
    <t>OTHER FINANCING USES</t>
  </si>
  <si>
    <t>WATER TREATMENT</t>
  </si>
  <si>
    <t>WATER DISTRIBUTION</t>
  </si>
  <si>
    <t>SEWER TREATMENT</t>
  </si>
  <si>
    <t>WAYLIN FIRE</t>
  </si>
  <si>
    <t>TRASH PICK-UP</t>
  </si>
  <si>
    <t>PUBLIC WORKS</t>
  </si>
  <si>
    <t>AMENDED</t>
  </si>
  <si>
    <t>Management Fee W&amp;S</t>
  </si>
  <si>
    <t>Sales Tax</t>
  </si>
  <si>
    <t>Appropriation</t>
  </si>
  <si>
    <t>Employee Longevity</t>
  </si>
  <si>
    <t>Departmental supplies</t>
  </si>
  <si>
    <t>NUMBER</t>
  </si>
  <si>
    <t>ACCOUNT</t>
  </si>
  <si>
    <t>1st Prior Year</t>
  </si>
  <si>
    <t>2012-2013</t>
  </si>
  <si>
    <t xml:space="preserve">GOVERNING </t>
  </si>
  <si>
    <t>BOARD</t>
  </si>
  <si>
    <t>FUND</t>
  </si>
  <si>
    <t>5% CONTINGENCY</t>
  </si>
  <si>
    <t>FUND BALANCE PROV.</t>
  </si>
  <si>
    <t>TOTALS</t>
  </si>
  <si>
    <t>Part Time Positions</t>
  </si>
  <si>
    <t>DEPARTMENT</t>
  </si>
  <si>
    <t>2013-2014</t>
  </si>
  <si>
    <t>PUMPS &amp; LIFT STATIONS</t>
  </si>
  <si>
    <t>MONITORING SYSTEMS</t>
  </si>
  <si>
    <t>AV GAS FEES</t>
  </si>
  <si>
    <t>JET FUEL SALES</t>
  </si>
  <si>
    <t>Recycle Center</t>
  </si>
  <si>
    <t>Utility Software Training</t>
  </si>
  <si>
    <t>Veterans Memorial Contrib</t>
  </si>
  <si>
    <t>Newcomers Fund Contrib</t>
  </si>
  <si>
    <t>T</t>
  </si>
  <si>
    <t>M</t>
  </si>
  <si>
    <t>S</t>
  </si>
  <si>
    <t>Duplin County Fire Tax</t>
  </si>
  <si>
    <t>Dues &amp; Assessments</t>
  </si>
  <si>
    <t>FISCAL: 2014-2015</t>
  </si>
  <si>
    <t>SC</t>
  </si>
  <si>
    <t>2014-2015</t>
  </si>
  <si>
    <t>FISCAL:2014-2015</t>
  </si>
  <si>
    <t>NEW IN '13-'14</t>
  </si>
  <si>
    <t>10-396-00</t>
  </si>
  <si>
    <t>10-399-0001</t>
  </si>
  <si>
    <t>10-411-50</t>
  </si>
  <si>
    <t>10-411-74</t>
  </si>
  <si>
    <t>10-411-79</t>
  </si>
  <si>
    <t>10-411-80</t>
  </si>
  <si>
    <t>10-451-85</t>
  </si>
  <si>
    <t>10-500-35</t>
  </si>
  <si>
    <t>10-510-77</t>
  </si>
  <si>
    <t>10-510-80</t>
  </si>
  <si>
    <t>Child's Safety Seat CkPt</t>
  </si>
  <si>
    <t>10-510-85</t>
  </si>
  <si>
    <t>Surveillance Cameras</t>
  </si>
  <si>
    <t>10-510-84</t>
  </si>
  <si>
    <t>Pumps and Lift Stations</t>
  </si>
  <si>
    <t>Management Fee to Gen F</t>
  </si>
  <si>
    <t>30-823-00</t>
  </si>
  <si>
    <t>30-825-04</t>
  </si>
  <si>
    <t>35-382-01</t>
  </si>
  <si>
    <t>35-999-00</t>
  </si>
  <si>
    <t>51-367-05</t>
  </si>
  <si>
    <t>Vehicle Replacement</t>
  </si>
  <si>
    <t>Friends of the Park</t>
  </si>
  <si>
    <t>Capital Outlay Tractor (75)</t>
  </si>
  <si>
    <t>Capital Outlay Tractor (950</t>
  </si>
  <si>
    <t>Capital Outlay Lawnmower</t>
  </si>
  <si>
    <t>Library Parking Lot</t>
  </si>
  <si>
    <t>Fulfilled</t>
  </si>
  <si>
    <t>AvGas Cost</t>
  </si>
  <si>
    <t>JetA cost</t>
  </si>
  <si>
    <t>Grant Match Debt Service</t>
  </si>
  <si>
    <t>Flowage Fees</t>
  </si>
  <si>
    <t>Incentives to Volunteers</t>
  </si>
  <si>
    <t>Contingency</t>
  </si>
  <si>
    <t>NC Waste &amp; Recycling</t>
  </si>
  <si>
    <t>Open Top Containers</t>
  </si>
  <si>
    <t>Backhoe Purchase</t>
  </si>
  <si>
    <t>Capital Reserve</t>
  </si>
  <si>
    <t>Board Contingency</t>
  </si>
  <si>
    <t>10-301-13</t>
  </si>
  <si>
    <t>10-301-14</t>
  </si>
  <si>
    <t>10-301-12</t>
  </si>
  <si>
    <t>10-301-80</t>
  </si>
  <si>
    <t>10-451-7402</t>
  </si>
  <si>
    <t>10-453-75</t>
  </si>
  <si>
    <t>10-470-74</t>
  </si>
  <si>
    <t>10-500-75</t>
  </si>
  <si>
    <t>10-510-0201</t>
  </si>
  <si>
    <t>10-530-92</t>
  </si>
  <si>
    <t>10-620-03</t>
  </si>
  <si>
    <t>Admin. Connection Fees</t>
  </si>
  <si>
    <t>30-375-00</t>
  </si>
  <si>
    <t>30-6600-47</t>
  </si>
  <si>
    <t>30-825-06</t>
  </si>
  <si>
    <t>30-811-45</t>
  </si>
  <si>
    <t>30-811-73</t>
  </si>
  <si>
    <t>30-811-72</t>
  </si>
  <si>
    <t>30-0820-73</t>
  </si>
  <si>
    <t>30-823-02</t>
  </si>
  <si>
    <t>30-823-05</t>
  </si>
  <si>
    <t>30-823-06</t>
  </si>
  <si>
    <t>30-823-07</t>
  </si>
  <si>
    <t>30-823-08</t>
  </si>
  <si>
    <t>30-823-08-01</t>
  </si>
  <si>
    <t>30-823-09</t>
  </si>
  <si>
    <t>30-823-10</t>
  </si>
  <si>
    <t>30-823-11</t>
  </si>
  <si>
    <t>30-823-13</t>
  </si>
  <si>
    <t>30-823-14</t>
  </si>
  <si>
    <t>30-823-15</t>
  </si>
  <si>
    <t>30-823-16</t>
  </si>
  <si>
    <t>30-823-17</t>
  </si>
  <si>
    <t>30-823-31</t>
  </si>
  <si>
    <t>30-823-31-01</t>
  </si>
  <si>
    <t>30-823-32</t>
  </si>
  <si>
    <t>30-823-33</t>
  </si>
  <si>
    <t>30-823-33-01</t>
  </si>
  <si>
    <t>30-823-33-02</t>
  </si>
  <si>
    <t>30-823-33-03</t>
  </si>
  <si>
    <t>30-823-34</t>
  </si>
  <si>
    <t>30-823-36</t>
  </si>
  <si>
    <t>30-823-45</t>
  </si>
  <si>
    <t>30-823-53</t>
  </si>
  <si>
    <t>30-823-57</t>
  </si>
  <si>
    <t>30-823-74-00</t>
  </si>
  <si>
    <t>30-823-75</t>
  </si>
  <si>
    <t>30-823-78</t>
  </si>
  <si>
    <t>30-823-78-01</t>
  </si>
  <si>
    <t>30-823-77</t>
  </si>
  <si>
    <t>30-821-74</t>
  </si>
  <si>
    <t>35-720-79</t>
  </si>
  <si>
    <t>35-720-77</t>
  </si>
  <si>
    <t>35-720-78</t>
  </si>
  <si>
    <t>51-396-00</t>
  </si>
  <si>
    <t>51-367-04</t>
  </si>
  <si>
    <t>51-369-01</t>
  </si>
  <si>
    <t>51-530-12</t>
  </si>
  <si>
    <t>2015-2016</t>
  </si>
  <si>
    <t xml:space="preserve">REQUEST </t>
  </si>
  <si>
    <t>MANAGER</t>
  </si>
  <si>
    <t>SEWER</t>
  </si>
  <si>
    <t>COLLECTION</t>
  </si>
  <si>
    <t>MUNICIPAL AIRPORT REVENUES</t>
  </si>
  <si>
    <t>WAYLIN FIRE FUND REVENUES</t>
  </si>
  <si>
    <t>FUND REVENUES</t>
  </si>
  <si>
    <t>PLANNING &amp;</t>
  </si>
  <si>
    <t>INSPECTIONS</t>
  </si>
  <si>
    <t>MUNICIPAL</t>
  </si>
  <si>
    <t>BUILDINGS</t>
  </si>
  <si>
    <t>PARKS &amp;</t>
  </si>
  <si>
    <t>RECREATION</t>
  </si>
  <si>
    <t>10-500-02</t>
  </si>
  <si>
    <t>10-500-05</t>
  </si>
  <si>
    <t>Citizens Police Academy</t>
  </si>
  <si>
    <t>10-510-86</t>
  </si>
  <si>
    <t>Business Registration</t>
  </si>
  <si>
    <t>Boling Force Main Match</t>
  </si>
  <si>
    <t>CCC Grant match</t>
  </si>
  <si>
    <t>Economic Development</t>
  </si>
  <si>
    <t>10-411</t>
  </si>
  <si>
    <t>Accounting Contingency</t>
  </si>
  <si>
    <t>10-420-</t>
  </si>
  <si>
    <t>2016-2017</t>
  </si>
  <si>
    <t>DRAFT 2016-2017</t>
  </si>
  <si>
    <t>UMO Track Complex</t>
  </si>
  <si>
    <t>Wayne First</t>
  </si>
  <si>
    <t>WWTP Upgrade Match</t>
  </si>
  <si>
    <t>ACA Fees</t>
  </si>
  <si>
    <t>VC3</t>
  </si>
  <si>
    <t>Salaries Overtime</t>
  </si>
  <si>
    <t>30-820-01</t>
  </si>
  <si>
    <t>Contingency Personnel</t>
  </si>
  <si>
    <t>Contingency Patrolman</t>
  </si>
  <si>
    <t>Part Time Salaries</t>
  </si>
  <si>
    <t xml:space="preserve">APPROVE </t>
  </si>
  <si>
    <t>Salaries &amp; Wages</t>
  </si>
  <si>
    <t>Salaries-Part Time</t>
  </si>
  <si>
    <t>10-500-03</t>
  </si>
  <si>
    <t>10-500-04</t>
  </si>
  <si>
    <t>0-50-06</t>
  </si>
  <si>
    <t>10-500-07</t>
  </si>
  <si>
    <t>10-500-08</t>
  </si>
  <si>
    <t>10-500-0801</t>
  </si>
  <si>
    <t>10-500-09</t>
  </si>
  <si>
    <t>10-500-10</t>
  </si>
  <si>
    <t>10-500-3101</t>
  </si>
  <si>
    <t>M&amp;R Equipment</t>
  </si>
  <si>
    <t>10-500-16</t>
  </si>
  <si>
    <t>M&amp;R Vehicle</t>
  </si>
  <si>
    <t>10-500-17</t>
  </si>
  <si>
    <t>10-500-36</t>
  </si>
  <si>
    <t>Sunday in The Park</t>
  </si>
  <si>
    <t>Parade Security</t>
  </si>
  <si>
    <t>Festival Expense</t>
  </si>
  <si>
    <t>Downtown Decorations</t>
  </si>
  <si>
    <t>Festival Security</t>
  </si>
  <si>
    <t>July 4th in The Park</t>
  </si>
  <si>
    <t>July 4th Fireworks 1/2</t>
  </si>
  <si>
    <t>Mortgage Guarentee</t>
  </si>
  <si>
    <t>Health Insurance Contingency</t>
  </si>
  <si>
    <t>Capital Reserve for Drainage Study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</si>
</sst>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</numFmts>
  <fonts count="25" x14ac:knownFonts="1">
    <font>
      <sz val="10"/>
      <name val="Arial"/>
    </font>
    <font>
      <sz val="10"/>
      <name val="Arial"/>
      <family val="2"/>
    </font>
    <font>
      <b/>
      <sz val="14"/>
      <color indexed="8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sz val="12"/>
      <color indexed="8"/>
      <name val="Calibri"/>
      <family val="2"/>
    </font>
    <font>
      <b/>
      <sz val="14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8"/>
      <name val="Arial"/>
      <family val="2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sz val="12"/>
      <color indexed="10"/>
      <name val="Arial"/>
      <family val="2"/>
    </font>
    <font>
      <b/>
      <sz val="12"/>
      <color indexed="11"/>
      <name val="Arial"/>
      <family val="2"/>
    </font>
    <font>
      <sz val="10"/>
      <color indexed="81"/>
      <name val="Tahoma"/>
      <family val="2"/>
    </font>
    <font>
      <b/>
      <sz val="10"/>
      <color indexed="81"/>
      <name val="Tahoma"/>
      <family val="2"/>
    </font>
    <font>
      <b/>
      <sz val="12"/>
      <color indexed="10"/>
      <name val="Arial"/>
      <family val="2"/>
    </font>
    <font>
      <b/>
      <sz val="12"/>
      <color rgb="FFFF0000"/>
      <name val="Arial"/>
      <family val="2"/>
    </font>
    <font>
      <sz val="12"/>
      <color rgb="FFFF0000"/>
      <name val="Arial"/>
      <family val="2"/>
    </font>
    <font>
      <sz val="10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79">
    <xf numFmtId="0" fontId="0" fillId="0" borderId="0" xfId="0"/>
    <xf numFmtId="0" fontId="2" fillId="0" borderId="1" xfId="0" applyFont="1" applyFill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4" fillId="0" borderId="1" xfId="0" applyFont="1" applyBorder="1"/>
    <xf numFmtId="0" fontId="3" fillId="0" borderId="1" xfId="0" applyFont="1" applyFill="1" applyBorder="1"/>
    <xf numFmtId="0" fontId="6" fillId="0" borderId="0" xfId="0" applyFont="1"/>
    <xf numFmtId="0" fontId="6" fillId="0" borderId="0" xfId="0" applyFont="1" applyFill="1"/>
    <xf numFmtId="43" fontId="4" fillId="0" borderId="1" xfId="1" applyFont="1" applyBorder="1"/>
    <xf numFmtId="0" fontId="6" fillId="0" borderId="1" xfId="0" applyFont="1" applyBorder="1"/>
    <xf numFmtId="0" fontId="7" fillId="0" borderId="1" xfId="0" applyFont="1" applyBorder="1"/>
    <xf numFmtId="43" fontId="7" fillId="0" borderId="1" xfId="0" applyNumberFormat="1" applyFont="1" applyBorder="1"/>
    <xf numFmtId="4" fontId="3" fillId="0" borderId="1" xfId="0" applyNumberFormat="1" applyFont="1" applyBorder="1"/>
    <xf numFmtId="0" fontId="4" fillId="0" borderId="1" xfId="0" applyFont="1" applyFill="1" applyBorder="1"/>
    <xf numFmtId="0" fontId="3" fillId="0" borderId="1" xfId="0" applyFont="1" applyFill="1" applyBorder="1" applyAlignment="1">
      <alignment horizontal="center"/>
    </xf>
    <xf numFmtId="0" fontId="3" fillId="0" borderId="2" xfId="0" applyFont="1" applyBorder="1"/>
    <xf numFmtId="4" fontId="4" fillId="0" borderId="1" xfId="0" applyNumberFormat="1" applyFont="1" applyBorder="1"/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3" xfId="0" applyFont="1" applyBorder="1" applyAlignment="1">
      <alignment horizontal="center"/>
    </xf>
    <xf numFmtId="0" fontId="8" fillId="0" borderId="0" xfId="0" applyFont="1"/>
    <xf numFmtId="0" fontId="3" fillId="0" borderId="3" xfId="0" applyFont="1" applyFill="1" applyBorder="1"/>
    <xf numFmtId="0" fontId="0" fillId="0" borderId="1" xfId="0" applyBorder="1"/>
    <xf numFmtId="0" fontId="9" fillId="0" borderId="1" xfId="0" applyFont="1" applyBorder="1"/>
    <xf numFmtId="0" fontId="4" fillId="0" borderId="3" xfId="0" applyFont="1" applyBorder="1"/>
    <xf numFmtId="2" fontId="4" fillId="0" borderId="3" xfId="0" applyNumberFormat="1" applyFont="1" applyBorder="1"/>
    <xf numFmtId="0" fontId="7" fillId="0" borderId="3" xfId="0" applyFont="1" applyBorder="1"/>
    <xf numFmtId="0" fontId="10" fillId="0" borderId="1" xfId="0" applyFont="1" applyBorder="1"/>
    <xf numFmtId="0" fontId="7" fillId="0" borderId="0" xfId="0" applyFont="1"/>
    <xf numFmtId="0" fontId="0" fillId="0" borderId="0" xfId="0" applyFill="1"/>
    <xf numFmtId="0" fontId="4" fillId="0" borderId="4" xfId="0" applyFont="1" applyBorder="1"/>
    <xf numFmtId="0" fontId="4" fillId="0" borderId="3" xfId="0" applyFont="1" applyBorder="1" applyAlignment="1">
      <alignment horizontal="center"/>
    </xf>
    <xf numFmtId="2" fontId="3" fillId="0" borderId="3" xfId="0" applyNumberFormat="1" applyFont="1" applyBorder="1"/>
    <xf numFmtId="164" fontId="6" fillId="0" borderId="1" xfId="0" applyNumberFormat="1" applyFont="1" applyBorder="1"/>
    <xf numFmtId="2" fontId="4" fillId="0" borderId="3" xfId="0" applyNumberFormat="1" applyFont="1" applyFill="1" applyBorder="1"/>
    <xf numFmtId="0" fontId="3" fillId="0" borderId="3" xfId="0" applyFont="1" applyFill="1" applyBorder="1" applyAlignment="1">
      <alignment horizontal="center"/>
    </xf>
    <xf numFmtId="0" fontId="7" fillId="0" borderId="1" xfId="0" applyFont="1" applyFill="1" applyBorder="1"/>
    <xf numFmtId="0" fontId="11" fillId="0" borderId="1" xfId="0" applyFont="1" applyFill="1" applyBorder="1" applyAlignment="1">
      <alignment horizontal="center"/>
    </xf>
    <xf numFmtId="0" fontId="12" fillId="0" borderId="0" xfId="0" applyFont="1"/>
    <xf numFmtId="0" fontId="3" fillId="0" borderId="1" xfId="0" applyNumberFormat="1" applyFont="1" applyFill="1" applyBorder="1"/>
    <xf numFmtId="0" fontId="3" fillId="0" borderId="1" xfId="0" applyNumberFormat="1" applyFont="1" applyBorder="1"/>
    <xf numFmtId="0" fontId="3" fillId="0" borderId="1" xfId="0" applyNumberFormat="1" applyFont="1" applyBorder="1" applyAlignment="1">
      <alignment horizontal="center"/>
    </xf>
    <xf numFmtId="0" fontId="4" fillId="0" borderId="1" xfId="0" applyNumberFormat="1" applyFont="1" applyBorder="1"/>
    <xf numFmtId="0" fontId="6" fillId="0" borderId="1" xfId="0" applyNumberFormat="1" applyFont="1" applyBorder="1"/>
    <xf numFmtId="0" fontId="6" fillId="0" borderId="0" xfId="0" applyNumberFormat="1" applyFont="1"/>
    <xf numFmtId="164" fontId="7" fillId="0" borderId="1" xfId="0" applyNumberFormat="1" applyFont="1" applyBorder="1" applyAlignment="1">
      <alignment horizontal="center"/>
    </xf>
    <xf numFmtId="164" fontId="3" fillId="0" borderId="1" xfId="0" applyNumberFormat="1" applyFont="1" applyFill="1" applyBorder="1"/>
    <xf numFmtId="164" fontId="3" fillId="0" borderId="1" xfId="0" applyNumberFormat="1" applyFont="1" applyBorder="1" applyAlignment="1">
      <alignment horizontal="center"/>
    </xf>
    <xf numFmtId="164" fontId="4" fillId="0" borderId="1" xfId="1" applyNumberFormat="1" applyFont="1" applyBorder="1"/>
    <xf numFmtId="164" fontId="3" fillId="0" borderId="1" xfId="1" applyNumberFormat="1" applyFont="1" applyBorder="1"/>
    <xf numFmtId="164" fontId="7" fillId="0" borderId="1" xfId="0" applyNumberFormat="1" applyFont="1" applyBorder="1"/>
    <xf numFmtId="164" fontId="4" fillId="0" borderId="1" xfId="0" applyNumberFormat="1" applyFont="1" applyBorder="1"/>
    <xf numFmtId="164" fontId="3" fillId="0" borderId="1" xfId="0" applyNumberFormat="1" applyFont="1" applyBorder="1"/>
    <xf numFmtId="164" fontId="0" fillId="0" borderId="0" xfId="0" applyNumberFormat="1"/>
    <xf numFmtId="164" fontId="6" fillId="0" borderId="1" xfId="0" applyNumberFormat="1" applyFont="1" applyFill="1" applyBorder="1"/>
    <xf numFmtId="164" fontId="6" fillId="0" borderId="1" xfId="1" applyNumberFormat="1" applyFont="1" applyBorder="1"/>
    <xf numFmtId="164" fontId="7" fillId="0" borderId="1" xfId="1" applyNumberFormat="1" applyFont="1" applyBorder="1"/>
    <xf numFmtId="164" fontId="4" fillId="0" borderId="1" xfId="0" applyNumberFormat="1" applyFont="1" applyBorder="1" applyAlignment="1">
      <alignment horizontal="center"/>
    </xf>
    <xf numFmtId="164" fontId="4" fillId="0" borderId="1" xfId="0" applyNumberFormat="1" applyFont="1" applyFill="1" applyBorder="1"/>
    <xf numFmtId="164" fontId="3" fillId="0" borderId="3" xfId="0" applyNumberFormat="1" applyFont="1" applyFill="1" applyBorder="1"/>
    <xf numFmtId="164" fontId="3" fillId="0" borderId="3" xfId="0" applyNumberFormat="1" applyFont="1" applyBorder="1" applyAlignment="1">
      <alignment horizontal="center"/>
    </xf>
    <xf numFmtId="164" fontId="4" fillId="0" borderId="3" xfId="1" applyNumberFormat="1" applyFont="1" applyBorder="1"/>
    <xf numFmtId="164" fontId="3" fillId="0" borderId="3" xfId="1" applyNumberFormat="1" applyFont="1" applyBorder="1"/>
    <xf numFmtId="164" fontId="6" fillId="0" borderId="3" xfId="0" applyNumberFormat="1" applyFont="1" applyBorder="1"/>
    <xf numFmtId="164" fontId="0" fillId="0" borderId="1" xfId="0" applyNumberFormat="1" applyBorder="1"/>
    <xf numFmtId="164" fontId="3" fillId="0" borderId="1" xfId="0" applyNumberFormat="1" applyFont="1" applyFill="1" applyBorder="1" applyAlignment="1">
      <alignment horizontal="center"/>
    </xf>
    <xf numFmtId="164" fontId="4" fillId="0" borderId="1" xfId="1" applyNumberFormat="1" applyFont="1" applyFill="1" applyBorder="1"/>
    <xf numFmtId="164" fontId="6" fillId="0" borderId="1" xfId="1" applyNumberFormat="1" applyFont="1" applyFill="1" applyBorder="1"/>
    <xf numFmtId="164" fontId="7" fillId="0" borderId="1" xfId="0" applyNumberFormat="1" applyFont="1" applyFill="1" applyBorder="1"/>
    <xf numFmtId="164" fontId="9" fillId="0" borderId="1" xfId="0" applyNumberFormat="1" applyFont="1" applyFill="1" applyBorder="1"/>
    <xf numFmtId="0" fontId="3" fillId="0" borderId="4" xfId="0" applyFont="1" applyBorder="1"/>
    <xf numFmtId="2" fontId="3" fillId="0" borderId="3" xfId="0" applyNumberFormat="1" applyFont="1" applyFill="1" applyBorder="1"/>
    <xf numFmtId="164" fontId="7" fillId="0" borderId="3" xfId="0" applyNumberFormat="1" applyFont="1" applyBorder="1"/>
    <xf numFmtId="8" fontId="7" fillId="0" borderId="1" xfId="0" applyNumberFormat="1" applyFont="1" applyBorder="1"/>
    <xf numFmtId="0" fontId="0" fillId="0" borderId="5" xfId="0" applyBorder="1"/>
    <xf numFmtId="0" fontId="8" fillId="0" borderId="1" xfId="0" applyFont="1" applyBorder="1"/>
    <xf numFmtId="8" fontId="7" fillId="0" borderId="3" xfId="0" applyNumberFormat="1" applyFont="1" applyBorder="1"/>
    <xf numFmtId="8" fontId="7" fillId="0" borderId="3" xfId="0" applyNumberFormat="1" applyFont="1" applyFill="1" applyBorder="1"/>
    <xf numFmtId="0" fontId="0" fillId="0" borderId="1" xfId="0" applyFill="1" applyBorder="1"/>
    <xf numFmtId="164" fontId="7" fillId="0" borderId="6" xfId="0" applyNumberFormat="1" applyFont="1" applyBorder="1"/>
    <xf numFmtId="164" fontId="7" fillId="0" borderId="3" xfId="0" applyNumberFormat="1" applyFont="1" applyFill="1" applyBorder="1"/>
    <xf numFmtId="0" fontId="7" fillId="0" borderId="6" xfId="0" applyFont="1" applyBorder="1"/>
    <xf numFmtId="4" fontId="3" fillId="0" borderId="1" xfId="0" applyNumberFormat="1" applyFont="1" applyFill="1" applyBorder="1"/>
    <xf numFmtId="4" fontId="3" fillId="0" borderId="1" xfId="0" applyNumberFormat="1" applyFont="1" applyBorder="1" applyAlignment="1">
      <alignment horizontal="center"/>
    </xf>
    <xf numFmtId="4" fontId="0" fillId="0" borderId="0" xfId="0" applyNumberFormat="1"/>
    <xf numFmtId="0" fontId="7" fillId="0" borderId="3" xfId="0" applyFont="1" applyFill="1" applyBorder="1"/>
    <xf numFmtId="0" fontId="9" fillId="0" borderId="0" xfId="0" applyFont="1"/>
    <xf numFmtId="164" fontId="7" fillId="0" borderId="1" xfId="1" applyNumberFormat="1" applyFont="1" applyFill="1" applyBorder="1"/>
    <xf numFmtId="164" fontId="3" fillId="0" borderId="3" xfId="1" applyNumberFormat="1" applyFont="1" applyFill="1" applyBorder="1"/>
    <xf numFmtId="0" fontId="7" fillId="0" borderId="5" xfId="0" applyFont="1" applyBorder="1"/>
    <xf numFmtId="164" fontId="3" fillId="0" borderId="1" xfId="1" applyNumberFormat="1" applyFont="1" applyFill="1" applyBorder="1"/>
    <xf numFmtId="0" fontId="8" fillId="0" borderId="5" xfId="0" applyFont="1" applyBorder="1"/>
    <xf numFmtId="0" fontId="0" fillId="0" borderId="3" xfId="0" applyBorder="1"/>
    <xf numFmtId="0" fontId="0" fillId="0" borderId="0" xfId="0" applyBorder="1"/>
    <xf numFmtId="164" fontId="3" fillId="0" borderId="1" xfId="0" applyNumberFormat="1" applyFont="1" applyFill="1" applyBorder="1" applyAlignment="1">
      <alignment horizontal="right"/>
    </xf>
    <xf numFmtId="164" fontId="7" fillId="0" borderId="3" xfId="0" applyNumberFormat="1" applyFont="1" applyFill="1" applyBorder="1" applyAlignment="1">
      <alignment horizontal="right"/>
    </xf>
    <xf numFmtId="164" fontId="3" fillId="0" borderId="1" xfId="1" applyNumberFormat="1" applyFont="1" applyFill="1" applyBorder="1" applyAlignment="1">
      <alignment horizontal="right"/>
    </xf>
    <xf numFmtId="164" fontId="7" fillId="0" borderId="3" xfId="2" applyNumberFormat="1" applyFont="1" applyFill="1" applyBorder="1"/>
    <xf numFmtId="164" fontId="7" fillId="0" borderId="6" xfId="0" applyNumberFormat="1" applyFont="1" applyFill="1" applyBorder="1"/>
    <xf numFmtId="0" fontId="8" fillId="0" borderId="1" xfId="0" applyFont="1" applyFill="1" applyBorder="1"/>
    <xf numFmtId="0" fontId="7" fillId="0" borderId="0" xfId="0" applyFont="1" applyFill="1"/>
    <xf numFmtId="164" fontId="3" fillId="0" borderId="3" xfId="0" applyNumberFormat="1" applyFont="1" applyFill="1" applyBorder="1" applyAlignment="1">
      <alignment horizontal="center"/>
    </xf>
    <xf numFmtId="164" fontId="3" fillId="0" borderId="3" xfId="0" applyNumberFormat="1" applyFont="1" applyFill="1" applyBorder="1" applyAlignment="1">
      <alignment horizontal="right"/>
    </xf>
    <xf numFmtId="164" fontId="4" fillId="0" borderId="3" xfId="1" applyNumberFormat="1" applyFont="1" applyFill="1" applyBorder="1"/>
    <xf numFmtId="164" fontId="4" fillId="0" borderId="1" xfId="0" applyNumberFormat="1" applyFont="1" applyFill="1" applyBorder="1" applyAlignment="1">
      <alignment horizontal="center"/>
    </xf>
    <xf numFmtId="8" fontId="7" fillId="0" borderId="6" xfId="0" applyNumberFormat="1" applyFont="1" applyFill="1" applyBorder="1"/>
    <xf numFmtId="8" fontId="7" fillId="0" borderId="1" xfId="2" applyNumberFormat="1" applyFont="1" applyFill="1" applyBorder="1"/>
    <xf numFmtId="164" fontId="7" fillId="0" borderId="0" xfId="0" applyNumberFormat="1" applyFont="1" applyFill="1" applyBorder="1"/>
    <xf numFmtId="164" fontId="16" fillId="0" borderId="1" xfId="0" applyNumberFormat="1" applyFont="1" applyBorder="1" applyAlignment="1">
      <alignment horizontal="center"/>
    </xf>
    <xf numFmtId="0" fontId="8" fillId="0" borderId="0" xfId="0" applyFont="1" applyFill="1"/>
    <xf numFmtId="0" fontId="3" fillId="2" borderId="3" xfId="0" applyFont="1" applyFill="1" applyBorder="1"/>
    <xf numFmtId="164" fontId="7" fillId="2" borderId="1" xfId="0" applyNumberFormat="1" applyFont="1" applyFill="1" applyBorder="1"/>
    <xf numFmtId="0" fontId="3" fillId="2" borderId="1" xfId="0" applyNumberFormat="1" applyFont="1" applyFill="1" applyBorder="1"/>
    <xf numFmtId="0" fontId="7" fillId="2" borderId="1" xfId="0" applyFont="1" applyFill="1" applyBorder="1"/>
    <xf numFmtId="0" fontId="3" fillId="2" borderId="1" xfId="0" applyFont="1" applyFill="1" applyBorder="1"/>
    <xf numFmtId="164" fontId="3" fillId="2" borderId="1" xfId="0" applyNumberFormat="1" applyFont="1" applyFill="1" applyBorder="1"/>
    <xf numFmtId="0" fontId="2" fillId="2" borderId="1" xfId="0" applyFont="1" applyFill="1" applyBorder="1"/>
    <xf numFmtId="0" fontId="0" fillId="3" borderId="1" xfId="0" applyFill="1" applyBorder="1"/>
    <xf numFmtId="0" fontId="7" fillId="3" borderId="1" xfId="0" applyFont="1" applyFill="1" applyBorder="1"/>
    <xf numFmtId="164" fontId="7" fillId="3" borderId="1" xfId="0" applyNumberFormat="1" applyFont="1" applyFill="1" applyBorder="1"/>
    <xf numFmtId="0" fontId="8" fillId="3" borderId="1" xfId="0" applyFont="1" applyFill="1" applyBorder="1"/>
    <xf numFmtId="164" fontId="6" fillId="0" borderId="3" xfId="0" applyNumberFormat="1" applyFont="1" applyFill="1" applyBorder="1"/>
    <xf numFmtId="164" fontId="15" fillId="0" borderId="1" xfId="1" applyNumberFormat="1" applyFont="1" applyFill="1" applyBorder="1"/>
    <xf numFmtId="164" fontId="7" fillId="3" borderId="3" xfId="0" applyNumberFormat="1" applyFont="1" applyFill="1" applyBorder="1"/>
    <xf numFmtId="8" fontId="6" fillId="0" borderId="1" xfId="0" applyNumberFormat="1" applyFont="1" applyBorder="1"/>
    <xf numFmtId="164" fontId="15" fillId="0" borderId="3" xfId="1" applyNumberFormat="1" applyFont="1" applyBorder="1"/>
    <xf numFmtId="164" fontId="15" fillId="0" borderId="3" xfId="1" applyNumberFormat="1" applyFont="1" applyFill="1" applyBorder="1"/>
    <xf numFmtId="164" fontId="6" fillId="0" borderId="6" xfId="0" applyNumberFormat="1" applyFont="1" applyBorder="1"/>
    <xf numFmtId="164" fontId="18" fillId="0" borderId="1" xfId="0" applyNumberFormat="1" applyFont="1" applyFill="1" applyBorder="1"/>
    <xf numFmtId="164" fontId="15" fillId="0" borderId="1" xfId="0" applyNumberFormat="1" applyFont="1" applyBorder="1"/>
    <xf numFmtId="164" fontId="16" fillId="0" borderId="1" xfId="1" applyNumberFormat="1" applyFont="1" applyBorder="1"/>
    <xf numFmtId="8" fontId="6" fillId="0" borderId="3" xfId="0" applyNumberFormat="1" applyFont="1" applyBorder="1"/>
    <xf numFmtId="8" fontId="6" fillId="0" borderId="3" xfId="0" applyNumberFormat="1" applyFont="1" applyFill="1" applyBorder="1"/>
    <xf numFmtId="0" fontId="6" fillId="0" borderId="1" xfId="0" applyFont="1" applyFill="1" applyBorder="1"/>
    <xf numFmtId="0" fontId="9" fillId="0" borderId="5" xfId="0" applyFont="1" applyBorder="1"/>
    <xf numFmtId="0" fontId="6" fillId="0" borderId="0" xfId="0" applyFont="1" applyAlignment="1">
      <alignment horizontal="center"/>
    </xf>
    <xf numFmtId="164" fontId="3" fillId="2" borderId="3" xfId="0" applyNumberFormat="1" applyFont="1" applyFill="1" applyBorder="1"/>
    <xf numFmtId="164" fontId="7" fillId="0" borderId="3" xfId="1" applyNumberFormat="1" applyFont="1" applyFill="1" applyBorder="1"/>
    <xf numFmtId="164" fontId="7" fillId="0" borderId="0" xfId="0" applyNumberFormat="1" applyFont="1"/>
    <xf numFmtId="164" fontId="3" fillId="0" borderId="6" xfId="1" applyNumberFormat="1" applyFont="1" applyBorder="1"/>
    <xf numFmtId="0" fontId="4" fillId="0" borderId="1" xfId="0" applyNumberFormat="1" applyFont="1" applyFill="1" applyBorder="1"/>
    <xf numFmtId="164" fontId="6" fillId="0" borderId="6" xfId="0" applyNumberFormat="1" applyFont="1" applyFill="1" applyBorder="1"/>
    <xf numFmtId="164" fontId="17" fillId="0" borderId="1" xfId="1" applyNumberFormat="1" applyFont="1" applyFill="1" applyBorder="1"/>
    <xf numFmtId="17" fontId="13" fillId="0" borderId="1" xfId="0" applyNumberFormat="1" applyFont="1" applyFill="1" applyBorder="1"/>
    <xf numFmtId="164" fontId="21" fillId="0" borderId="1" xfId="0" applyNumberFormat="1" applyFont="1" applyFill="1" applyBorder="1"/>
    <xf numFmtId="164" fontId="7" fillId="0" borderId="2" xfId="0" applyNumberFormat="1" applyFont="1" applyBorder="1"/>
    <xf numFmtId="164" fontId="7" fillId="0" borderId="4" xfId="0" applyNumberFormat="1" applyFont="1" applyBorder="1"/>
    <xf numFmtId="0" fontId="6" fillId="0" borderId="5" xfId="0" applyFont="1" applyBorder="1"/>
    <xf numFmtId="164" fontId="7" fillId="4" borderId="3" xfId="0" applyNumberFormat="1" applyFont="1" applyFill="1" applyBorder="1"/>
    <xf numFmtId="0" fontId="7" fillId="5" borderId="1" xfId="0" applyFont="1" applyFill="1" applyBorder="1"/>
    <xf numFmtId="164" fontId="7" fillId="5" borderId="1" xfId="0" applyNumberFormat="1" applyFont="1" applyFill="1" applyBorder="1"/>
    <xf numFmtId="0" fontId="3" fillId="5" borderId="1" xfId="0" applyFont="1" applyFill="1" applyBorder="1"/>
    <xf numFmtId="164" fontId="3" fillId="5" borderId="1" xfId="0" applyNumberFormat="1" applyFont="1" applyFill="1" applyBorder="1"/>
    <xf numFmtId="0" fontId="0" fillId="0" borderId="7" xfId="0" applyBorder="1"/>
    <xf numFmtId="0" fontId="3" fillId="5" borderId="1" xfId="0" applyFont="1" applyFill="1" applyBorder="1" applyAlignment="1">
      <alignment horizontal="center"/>
    </xf>
    <xf numFmtId="164" fontId="3" fillId="5" borderId="3" xfId="0" applyNumberFormat="1" applyFont="1" applyFill="1" applyBorder="1"/>
    <xf numFmtId="164" fontId="7" fillId="5" borderId="3" xfId="0" applyNumberFormat="1" applyFont="1" applyFill="1" applyBorder="1"/>
    <xf numFmtId="164" fontId="22" fillId="0" borderId="3" xfId="0" applyNumberFormat="1" applyFont="1" applyFill="1" applyBorder="1"/>
    <xf numFmtId="0" fontId="22" fillId="0" borderId="0" xfId="0" applyFont="1"/>
    <xf numFmtId="0" fontId="23" fillId="0" borderId="0" xfId="0" applyNumberFormat="1" applyFont="1"/>
    <xf numFmtId="0" fontId="23" fillId="0" borderId="0" xfId="0" applyFont="1"/>
    <xf numFmtId="164" fontId="23" fillId="0" borderId="1" xfId="0" applyNumberFormat="1" applyFont="1" applyBorder="1"/>
    <xf numFmtId="0" fontId="22" fillId="0" borderId="1" xfId="0" applyFont="1" applyBorder="1"/>
    <xf numFmtId="0" fontId="23" fillId="0" borderId="1" xfId="0" applyFont="1" applyBorder="1"/>
    <xf numFmtId="164" fontId="23" fillId="0" borderId="3" xfId="0" applyNumberFormat="1" applyFont="1" applyFill="1" applyBorder="1"/>
    <xf numFmtId="0" fontId="24" fillId="0" borderId="1" xfId="0" applyFont="1" applyFill="1" applyBorder="1"/>
    <xf numFmtId="0" fontId="24" fillId="3" borderId="1" xfId="0" applyFont="1" applyFill="1" applyBorder="1"/>
    <xf numFmtId="0" fontId="24" fillId="0" borderId="0" xfId="0" applyFont="1"/>
    <xf numFmtId="164" fontId="7" fillId="0" borderId="4" xfId="0" applyNumberFormat="1" applyFont="1" applyFill="1" applyBorder="1"/>
    <xf numFmtId="164" fontId="0" fillId="0" borderId="0" xfId="0" applyNumberFormat="1" applyFill="1"/>
    <xf numFmtId="164" fontId="7" fillId="0" borderId="0" xfId="0" applyNumberFormat="1" applyFont="1" applyFill="1"/>
    <xf numFmtId="164" fontId="22" fillId="0" borderId="1" xfId="0" applyNumberFormat="1" applyFont="1" applyBorder="1"/>
    <xf numFmtId="164" fontId="7" fillId="0" borderId="7" xfId="0" applyNumberFormat="1" applyFont="1" applyFill="1" applyBorder="1"/>
    <xf numFmtId="164" fontId="7" fillId="0" borderId="3" xfId="0" applyNumberFormat="1" applyFont="1" applyFill="1" applyBorder="1" applyAlignment="1">
      <alignment horizontal="center"/>
    </xf>
    <xf numFmtId="164" fontId="22" fillId="0" borderId="1" xfId="0" applyNumberFormat="1" applyFont="1" applyFill="1" applyBorder="1"/>
    <xf numFmtId="164" fontId="7" fillId="6" borderId="1" xfId="0" applyNumberFormat="1" applyFont="1" applyFill="1" applyBorder="1"/>
    <xf numFmtId="164" fontId="7" fillId="0" borderId="5" xfId="0" applyNumberFormat="1" applyFont="1" applyBorder="1"/>
    <xf numFmtId="0" fontId="8" fillId="0" borderId="7" xfId="0" applyFont="1" applyBorder="1"/>
    <xf numFmtId="164" fontId="15" fillId="0" borderId="1" xfId="0" applyNumberFormat="1" applyFont="1" applyFill="1" applyBorder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5"/>
  <sheetViews>
    <sheetView topLeftCell="A38" zoomScaleNormal="100" workbookViewId="0">
      <selection activeCell="I55" sqref="I42:I55"/>
    </sheetView>
  </sheetViews>
  <sheetFormatPr defaultColWidth="9.140625" defaultRowHeight="15.75" x14ac:dyDescent="0.25"/>
  <cols>
    <col min="1" max="1" width="31.140625" style="6" customWidth="1"/>
    <col min="2" max="2" width="12.5703125" style="44" customWidth="1"/>
    <col min="3" max="3" width="0.42578125" style="6" hidden="1" customWidth="1"/>
    <col min="4" max="4" width="3.5703125" style="6" customWidth="1"/>
    <col min="5" max="5" width="16.85546875" style="33" customWidth="1"/>
    <col min="6" max="6" width="16.85546875" style="10" customWidth="1"/>
    <col min="7" max="7" width="16.85546875" style="148" customWidth="1"/>
    <col min="8" max="8" width="16.85546875" style="50" customWidth="1"/>
    <col min="9" max="9" width="16.7109375" style="9" customWidth="1"/>
    <col min="10" max="16384" width="9.140625" style="6"/>
  </cols>
  <sheetData>
    <row r="1" spans="1:9" x14ac:dyDescent="0.25">
      <c r="A1" s="5" t="s">
        <v>853</v>
      </c>
      <c r="B1" s="39"/>
      <c r="C1" s="5"/>
      <c r="D1" s="68"/>
      <c r="E1" s="50" t="s">
        <v>30</v>
      </c>
      <c r="F1" s="10" t="s">
        <v>705</v>
      </c>
      <c r="G1" s="80"/>
    </row>
    <row r="2" spans="1:9" x14ac:dyDescent="0.25">
      <c r="A2" s="5" t="s">
        <v>64</v>
      </c>
      <c r="B2" s="39"/>
      <c r="C2" s="5"/>
      <c r="D2" s="68"/>
      <c r="E2" s="50" t="s">
        <v>710</v>
      </c>
      <c r="G2" s="80"/>
      <c r="H2" s="68"/>
    </row>
    <row r="3" spans="1:9" x14ac:dyDescent="0.25">
      <c r="A3" s="2"/>
      <c r="B3" s="40"/>
      <c r="C3" s="2"/>
      <c r="D3" s="68"/>
      <c r="E3" s="111" t="s">
        <v>29</v>
      </c>
      <c r="G3" s="80"/>
    </row>
    <row r="4" spans="1:9" x14ac:dyDescent="0.25">
      <c r="A4" s="3" t="s">
        <v>700</v>
      </c>
      <c r="B4" s="41" t="s">
        <v>699</v>
      </c>
      <c r="C4" s="3"/>
      <c r="D4" s="123" t="s">
        <v>726</v>
      </c>
      <c r="E4" s="10" t="s">
        <v>2</v>
      </c>
      <c r="F4" s="68" t="s">
        <v>2</v>
      </c>
      <c r="G4" s="80" t="s">
        <v>2</v>
      </c>
      <c r="H4" s="50" t="s">
        <v>4</v>
      </c>
      <c r="I4" s="10" t="s">
        <v>2</v>
      </c>
    </row>
    <row r="5" spans="1:9" x14ac:dyDescent="0.25">
      <c r="A5" s="3"/>
      <c r="B5" s="41"/>
      <c r="C5" s="3"/>
      <c r="D5" s="123"/>
      <c r="E5" s="68" t="s">
        <v>711</v>
      </c>
      <c r="F5" s="68" t="s">
        <v>727</v>
      </c>
      <c r="G5" s="80" t="s">
        <v>827</v>
      </c>
      <c r="H5" s="50" t="s">
        <v>852</v>
      </c>
      <c r="I5" s="10" t="s">
        <v>852</v>
      </c>
    </row>
    <row r="6" spans="1:9" x14ac:dyDescent="0.25">
      <c r="A6" s="2" t="s">
        <v>701</v>
      </c>
      <c r="B6" s="42" t="s">
        <v>769</v>
      </c>
      <c r="C6" s="4"/>
      <c r="D6" s="123" t="s">
        <v>720</v>
      </c>
      <c r="E6" s="68">
        <v>20738</v>
      </c>
      <c r="F6" s="68">
        <v>10000</v>
      </c>
      <c r="G6" s="80">
        <v>45513</v>
      </c>
      <c r="H6" s="175">
        <v>34976</v>
      </c>
      <c r="I6" s="175">
        <v>34976</v>
      </c>
    </row>
    <row r="7" spans="1:9" x14ac:dyDescent="0.25">
      <c r="A7" s="2" t="s">
        <v>67</v>
      </c>
      <c r="B7" s="42" t="s">
        <v>770</v>
      </c>
      <c r="C7" s="4"/>
      <c r="D7" s="123" t="s">
        <v>720</v>
      </c>
      <c r="E7" s="68">
        <v>1253120</v>
      </c>
      <c r="F7" s="68">
        <v>1253120</v>
      </c>
      <c r="G7" s="80">
        <v>1473533</v>
      </c>
      <c r="H7" s="175">
        <v>1547210</v>
      </c>
      <c r="I7" s="175">
        <v>1547210</v>
      </c>
    </row>
    <row r="8" spans="1:9" x14ac:dyDescent="0.25">
      <c r="A8" s="2" t="s">
        <v>68</v>
      </c>
      <c r="B8" s="42" t="s">
        <v>771</v>
      </c>
      <c r="C8" s="4"/>
      <c r="D8" s="123" t="s">
        <v>720</v>
      </c>
      <c r="E8" s="68">
        <v>16798</v>
      </c>
      <c r="F8" s="68">
        <v>5000</v>
      </c>
      <c r="G8" s="80"/>
      <c r="H8" s="68"/>
      <c r="I8" s="68"/>
    </row>
    <row r="9" spans="1:9" x14ac:dyDescent="0.25">
      <c r="A9" s="2" t="s">
        <v>471</v>
      </c>
      <c r="B9" s="42" t="s">
        <v>772</v>
      </c>
      <c r="C9" s="4"/>
      <c r="D9" s="123" t="s">
        <v>720</v>
      </c>
      <c r="E9" s="68">
        <v>50</v>
      </c>
      <c r="F9" s="68">
        <v>50</v>
      </c>
      <c r="G9" s="80">
        <v>94</v>
      </c>
      <c r="H9" s="68">
        <v>94</v>
      </c>
      <c r="I9" s="68">
        <v>94</v>
      </c>
    </row>
    <row r="10" spans="1:9" x14ac:dyDescent="0.25">
      <c r="A10" s="2" t="s">
        <v>69</v>
      </c>
      <c r="B10" s="42" t="s">
        <v>70</v>
      </c>
      <c r="C10" s="4"/>
      <c r="D10" s="123" t="s">
        <v>720</v>
      </c>
      <c r="E10" s="68">
        <v>120795</v>
      </c>
      <c r="F10" s="68">
        <v>120795</v>
      </c>
      <c r="G10" s="80">
        <v>125460</v>
      </c>
      <c r="H10" s="68">
        <v>136217</v>
      </c>
      <c r="I10" s="68">
        <v>136217</v>
      </c>
    </row>
    <row r="11" spans="1:9" x14ac:dyDescent="0.25">
      <c r="A11" s="2" t="s">
        <v>679</v>
      </c>
      <c r="B11" s="42" t="s">
        <v>680</v>
      </c>
      <c r="C11" s="4"/>
      <c r="D11" s="123" t="s">
        <v>720</v>
      </c>
      <c r="E11" s="68">
        <v>622</v>
      </c>
      <c r="F11" s="68">
        <v>300</v>
      </c>
      <c r="G11" s="80">
        <v>723</v>
      </c>
      <c r="H11" s="68">
        <v>769</v>
      </c>
      <c r="I11" s="68">
        <v>769</v>
      </c>
    </row>
    <row r="12" spans="1:9" x14ac:dyDescent="0.25">
      <c r="A12" s="2" t="s">
        <v>71</v>
      </c>
      <c r="B12" s="42" t="s">
        <v>72</v>
      </c>
      <c r="C12" s="4"/>
      <c r="D12" s="123" t="s">
        <v>720</v>
      </c>
      <c r="E12" s="68">
        <v>834</v>
      </c>
      <c r="F12" s="68">
        <v>834</v>
      </c>
      <c r="G12" s="80">
        <v>1063</v>
      </c>
      <c r="H12" s="68">
        <v>2880</v>
      </c>
      <c r="I12" s="68">
        <v>2880</v>
      </c>
    </row>
    <row r="13" spans="1:9" x14ac:dyDescent="0.25">
      <c r="A13" s="2" t="s">
        <v>73</v>
      </c>
      <c r="B13" s="42" t="s">
        <v>74</v>
      </c>
      <c r="C13" s="4"/>
      <c r="D13" s="123" t="s">
        <v>720</v>
      </c>
      <c r="E13" s="68">
        <v>13123</v>
      </c>
      <c r="F13" s="68">
        <v>13123</v>
      </c>
      <c r="G13" s="80">
        <v>13123</v>
      </c>
      <c r="H13" s="68">
        <v>13123</v>
      </c>
      <c r="I13" s="68">
        <v>13123</v>
      </c>
    </row>
    <row r="14" spans="1:9" x14ac:dyDescent="0.25">
      <c r="A14" s="2" t="s">
        <v>75</v>
      </c>
      <c r="B14" s="42" t="s">
        <v>76</v>
      </c>
      <c r="C14" s="4"/>
      <c r="D14" s="123" t="s">
        <v>721</v>
      </c>
      <c r="E14" s="68">
        <v>200</v>
      </c>
      <c r="F14" s="68">
        <v>0</v>
      </c>
      <c r="G14" s="80">
        <v>200</v>
      </c>
      <c r="H14" s="50">
        <v>0</v>
      </c>
      <c r="I14" s="50">
        <v>0</v>
      </c>
    </row>
    <row r="15" spans="1:9" x14ac:dyDescent="0.25">
      <c r="A15" s="2" t="s">
        <v>845</v>
      </c>
      <c r="B15" s="42" t="s">
        <v>77</v>
      </c>
      <c r="C15" s="4"/>
      <c r="D15" s="123" t="s">
        <v>720</v>
      </c>
      <c r="E15" s="68">
        <v>12000</v>
      </c>
      <c r="F15" s="68">
        <v>25000</v>
      </c>
      <c r="G15" s="80">
        <v>6500</v>
      </c>
      <c r="H15" s="50">
        <v>0</v>
      </c>
      <c r="I15" s="50">
        <v>0</v>
      </c>
    </row>
    <row r="16" spans="1:9" x14ac:dyDescent="0.25">
      <c r="A16" s="2" t="s">
        <v>78</v>
      </c>
      <c r="B16" s="42" t="s">
        <v>79</v>
      </c>
      <c r="C16" s="4"/>
      <c r="D16" s="123" t="s">
        <v>722</v>
      </c>
      <c r="E16" s="68">
        <v>2220</v>
      </c>
      <c r="F16" s="68">
        <v>1000</v>
      </c>
      <c r="G16" s="80">
        <v>1000</v>
      </c>
      <c r="H16" s="50">
        <v>1000</v>
      </c>
      <c r="I16" s="50">
        <v>1000</v>
      </c>
    </row>
    <row r="17" spans="1:9" x14ac:dyDescent="0.25">
      <c r="A17" s="2" t="s">
        <v>80</v>
      </c>
      <c r="B17" s="42" t="s">
        <v>81</v>
      </c>
      <c r="C17" s="4"/>
      <c r="D17" s="123" t="s">
        <v>720</v>
      </c>
      <c r="E17" s="68">
        <v>83654</v>
      </c>
      <c r="F17" s="68">
        <v>83654</v>
      </c>
      <c r="G17" s="80">
        <v>87888</v>
      </c>
      <c r="H17" s="50">
        <v>95114</v>
      </c>
      <c r="I17" s="50">
        <v>95114</v>
      </c>
    </row>
    <row r="18" spans="1:9" x14ac:dyDescent="0.25">
      <c r="A18" s="2" t="s">
        <v>82</v>
      </c>
      <c r="B18" s="42" t="s">
        <v>83</v>
      </c>
      <c r="C18" s="4"/>
      <c r="D18" s="123" t="s">
        <v>720</v>
      </c>
      <c r="E18" s="68">
        <v>292157</v>
      </c>
      <c r="F18" s="68">
        <v>292157</v>
      </c>
      <c r="G18" s="80">
        <v>292157</v>
      </c>
      <c r="H18" s="50">
        <v>292157</v>
      </c>
      <c r="I18" s="50">
        <v>292157</v>
      </c>
    </row>
    <row r="19" spans="1:9" x14ac:dyDescent="0.25">
      <c r="A19" s="2" t="s">
        <v>85</v>
      </c>
      <c r="B19" s="42" t="s">
        <v>86</v>
      </c>
      <c r="C19" s="4"/>
      <c r="D19" s="123" t="s">
        <v>720</v>
      </c>
      <c r="E19" s="68">
        <v>20500</v>
      </c>
      <c r="F19" s="68">
        <v>20500</v>
      </c>
      <c r="G19" s="80">
        <v>20500</v>
      </c>
      <c r="H19" s="50">
        <v>25750</v>
      </c>
      <c r="I19" s="50">
        <v>25750</v>
      </c>
    </row>
    <row r="20" spans="1:9" x14ac:dyDescent="0.25">
      <c r="A20" s="2" t="s">
        <v>87</v>
      </c>
      <c r="B20" s="42" t="s">
        <v>88</v>
      </c>
      <c r="C20" s="4"/>
      <c r="D20" s="123" t="s">
        <v>720</v>
      </c>
      <c r="E20" s="68">
        <v>584385</v>
      </c>
      <c r="F20" s="68">
        <v>584385</v>
      </c>
      <c r="G20" s="80">
        <v>671947</v>
      </c>
      <c r="H20" s="50">
        <v>772000</v>
      </c>
      <c r="I20" s="50">
        <v>772000</v>
      </c>
    </row>
    <row r="21" spans="1:9" x14ac:dyDescent="0.25">
      <c r="A21" s="2" t="s">
        <v>89</v>
      </c>
      <c r="B21" s="42" t="s">
        <v>90</v>
      </c>
      <c r="C21" s="4"/>
      <c r="D21" s="123" t="s">
        <v>720</v>
      </c>
      <c r="E21" s="68">
        <v>24469</v>
      </c>
      <c r="F21" s="68">
        <v>26500</v>
      </c>
      <c r="G21" s="80">
        <v>51760</v>
      </c>
      <c r="H21" s="50">
        <v>51760</v>
      </c>
      <c r="I21" s="50">
        <v>51760</v>
      </c>
    </row>
    <row r="22" spans="1:9" x14ac:dyDescent="0.25">
      <c r="A22" s="2" t="s">
        <v>91</v>
      </c>
      <c r="B22" s="42" t="s">
        <v>92</v>
      </c>
      <c r="C22" s="4"/>
      <c r="D22" s="123" t="s">
        <v>722</v>
      </c>
      <c r="E22" s="68">
        <v>3400</v>
      </c>
      <c r="F22" s="68">
        <v>2500</v>
      </c>
      <c r="G22" s="80">
        <v>2656</v>
      </c>
      <c r="H22" s="50">
        <v>3506</v>
      </c>
      <c r="I22" s="50">
        <v>3506</v>
      </c>
    </row>
    <row r="23" spans="1:9" x14ac:dyDescent="0.25">
      <c r="A23" s="2" t="s">
        <v>93</v>
      </c>
      <c r="B23" s="42" t="s">
        <v>94</v>
      </c>
      <c r="C23" s="4"/>
      <c r="D23" s="123" t="s">
        <v>722</v>
      </c>
      <c r="E23" s="68">
        <v>45000</v>
      </c>
      <c r="F23" s="68">
        <v>50000</v>
      </c>
      <c r="G23" s="80">
        <v>96212</v>
      </c>
      <c r="H23" s="50">
        <v>74770</v>
      </c>
      <c r="I23" s="50">
        <v>74770</v>
      </c>
    </row>
    <row r="24" spans="1:9" x14ac:dyDescent="0.25">
      <c r="A24" s="2" t="s">
        <v>95</v>
      </c>
      <c r="B24" s="42" t="s">
        <v>96</v>
      </c>
      <c r="C24" s="4"/>
      <c r="D24" s="123" t="s">
        <v>722</v>
      </c>
      <c r="E24" s="68">
        <v>21000</v>
      </c>
      <c r="F24" s="68">
        <v>18000</v>
      </c>
      <c r="G24" s="80">
        <v>12360</v>
      </c>
      <c r="H24" s="50">
        <v>14640</v>
      </c>
      <c r="I24" s="50">
        <v>14640</v>
      </c>
    </row>
    <row r="25" spans="1:9" x14ac:dyDescent="0.25">
      <c r="A25" s="2" t="s">
        <v>97</v>
      </c>
      <c r="B25" s="42" t="s">
        <v>98</v>
      </c>
      <c r="C25" s="4"/>
      <c r="D25" s="123" t="s">
        <v>722</v>
      </c>
      <c r="E25" s="68">
        <v>376467</v>
      </c>
      <c r="F25" s="68">
        <v>374841</v>
      </c>
      <c r="G25" s="80">
        <v>367165</v>
      </c>
      <c r="H25" s="50">
        <v>367165</v>
      </c>
      <c r="I25" s="50">
        <v>367165</v>
      </c>
    </row>
    <row r="26" spans="1:9" x14ac:dyDescent="0.25">
      <c r="A26" s="2" t="s">
        <v>99</v>
      </c>
      <c r="B26" s="42" t="s">
        <v>100</v>
      </c>
      <c r="C26" s="4"/>
      <c r="D26" s="123" t="s">
        <v>722</v>
      </c>
      <c r="E26" s="68">
        <v>13582</v>
      </c>
      <c r="F26" s="68">
        <v>13582</v>
      </c>
      <c r="G26" s="80">
        <v>8590</v>
      </c>
      <c r="H26" s="50">
        <v>17879</v>
      </c>
      <c r="I26" s="50">
        <v>17879</v>
      </c>
    </row>
    <row r="27" spans="1:9" x14ac:dyDescent="0.25">
      <c r="A27" s="2" t="s">
        <v>677</v>
      </c>
      <c r="B27" s="42" t="s">
        <v>678</v>
      </c>
      <c r="C27" s="4"/>
      <c r="D27" s="123" t="s">
        <v>721</v>
      </c>
      <c r="E27" s="68">
        <v>3500</v>
      </c>
      <c r="F27" s="68">
        <v>3500</v>
      </c>
      <c r="G27" s="80">
        <v>3500</v>
      </c>
      <c r="H27" s="50">
        <v>3500</v>
      </c>
      <c r="I27" s="50">
        <v>3500</v>
      </c>
    </row>
    <row r="28" spans="1:9" x14ac:dyDescent="0.25">
      <c r="A28" s="2" t="s">
        <v>101</v>
      </c>
      <c r="B28" s="42" t="s">
        <v>102</v>
      </c>
      <c r="C28" s="4"/>
      <c r="D28" s="123" t="s">
        <v>720</v>
      </c>
      <c r="E28" s="68">
        <v>12688</v>
      </c>
      <c r="F28" s="68">
        <v>12688</v>
      </c>
      <c r="G28" s="80">
        <v>22688</v>
      </c>
      <c r="H28" s="50">
        <v>58391</v>
      </c>
      <c r="I28" s="50">
        <v>58391</v>
      </c>
    </row>
    <row r="29" spans="1:9" x14ac:dyDescent="0.25">
      <c r="A29" s="2" t="s">
        <v>103</v>
      </c>
      <c r="B29" s="42" t="s">
        <v>104</v>
      </c>
      <c r="C29" s="4"/>
      <c r="D29" s="123" t="s">
        <v>720</v>
      </c>
      <c r="E29" s="68">
        <v>13596</v>
      </c>
      <c r="F29" s="68">
        <v>13596</v>
      </c>
      <c r="G29" s="80">
        <v>10494</v>
      </c>
      <c r="H29" s="50">
        <v>10494</v>
      </c>
      <c r="I29" s="50">
        <v>10494</v>
      </c>
    </row>
    <row r="30" spans="1:9" x14ac:dyDescent="0.25">
      <c r="A30" s="2" t="s">
        <v>106</v>
      </c>
      <c r="B30" s="42" t="s">
        <v>107</v>
      </c>
      <c r="C30" s="4"/>
      <c r="D30" s="123" t="s">
        <v>721</v>
      </c>
      <c r="E30" s="68">
        <v>25811</v>
      </c>
      <c r="F30" s="68">
        <v>30000</v>
      </c>
      <c r="G30" s="80">
        <v>12000</v>
      </c>
      <c r="H30" s="50">
        <v>24489</v>
      </c>
      <c r="I30" s="50">
        <v>24489</v>
      </c>
    </row>
    <row r="31" spans="1:9" x14ac:dyDescent="0.25">
      <c r="A31" s="10" t="s">
        <v>108</v>
      </c>
      <c r="B31" s="43" t="s">
        <v>109</v>
      </c>
      <c r="C31" s="4"/>
      <c r="D31" s="123" t="s">
        <v>722</v>
      </c>
      <c r="E31" s="68">
        <v>10000</v>
      </c>
      <c r="F31" s="68">
        <v>10000</v>
      </c>
      <c r="G31" s="80">
        <v>10000</v>
      </c>
      <c r="H31" s="50">
        <v>0</v>
      </c>
      <c r="I31" s="50">
        <v>0</v>
      </c>
    </row>
    <row r="32" spans="1:9" x14ac:dyDescent="0.25">
      <c r="A32" s="2" t="s">
        <v>673</v>
      </c>
      <c r="B32" s="42" t="s">
        <v>112</v>
      </c>
      <c r="C32" s="4"/>
      <c r="D32" s="123" t="s">
        <v>722</v>
      </c>
      <c r="E32" s="68">
        <v>56650</v>
      </c>
      <c r="F32" s="68">
        <v>56650</v>
      </c>
      <c r="G32" s="80">
        <v>43540</v>
      </c>
      <c r="H32" s="50">
        <v>60675</v>
      </c>
      <c r="I32" s="50">
        <v>60675</v>
      </c>
    </row>
    <row r="33" spans="1:9" x14ac:dyDescent="0.25">
      <c r="A33" s="2" t="s">
        <v>110</v>
      </c>
      <c r="B33" s="42" t="s">
        <v>111</v>
      </c>
      <c r="C33" s="4"/>
      <c r="D33" s="123" t="s">
        <v>721</v>
      </c>
      <c r="E33" s="68">
        <v>7600</v>
      </c>
      <c r="F33" s="68">
        <v>7600</v>
      </c>
      <c r="G33" s="80">
        <v>7600</v>
      </c>
      <c r="H33" s="50">
        <v>7600</v>
      </c>
      <c r="I33" s="50">
        <v>7600</v>
      </c>
    </row>
    <row r="34" spans="1:9" hidden="1" x14ac:dyDescent="0.25">
      <c r="A34" s="2"/>
      <c r="B34" s="42"/>
      <c r="C34" s="4"/>
      <c r="D34" s="123"/>
      <c r="E34" s="68"/>
      <c r="F34" s="68"/>
      <c r="I34" s="50"/>
    </row>
    <row r="35" spans="1:9" x14ac:dyDescent="0.25">
      <c r="A35" s="2" t="s">
        <v>694</v>
      </c>
      <c r="B35" s="42" t="s">
        <v>730</v>
      </c>
      <c r="C35" s="4"/>
      <c r="D35" s="123" t="s">
        <v>722</v>
      </c>
      <c r="E35" s="68">
        <v>98172</v>
      </c>
      <c r="F35" s="68">
        <v>100626</v>
      </c>
      <c r="G35" s="80">
        <v>118157</v>
      </c>
      <c r="H35" s="50">
        <v>124065</v>
      </c>
      <c r="I35" s="50">
        <v>124065</v>
      </c>
    </row>
    <row r="36" spans="1:9" s="100" customFormat="1" x14ac:dyDescent="0.25">
      <c r="A36" s="36" t="s">
        <v>707</v>
      </c>
      <c r="B36" s="143" t="s">
        <v>731</v>
      </c>
      <c r="C36" s="36"/>
      <c r="D36" s="80"/>
      <c r="E36" s="68">
        <v>-272789</v>
      </c>
      <c r="F36" s="144"/>
      <c r="G36" s="157"/>
      <c r="H36" s="68"/>
      <c r="I36" s="68"/>
    </row>
    <row r="37" spans="1:9" x14ac:dyDescent="0.25">
      <c r="A37" s="2" t="s">
        <v>115</v>
      </c>
      <c r="B37" s="42"/>
      <c r="C37" s="4"/>
      <c r="D37" s="123"/>
      <c r="E37" s="68">
        <f>SUM(E6:E36)</f>
        <v>2860342</v>
      </c>
      <c r="F37" s="68">
        <f>SUM(F6:F36)</f>
        <v>3130001</v>
      </c>
      <c r="G37" s="80">
        <f>SUM(G6:G36)</f>
        <v>3506423</v>
      </c>
      <c r="H37" s="50">
        <f>SUM(H6:H36)</f>
        <v>3740224</v>
      </c>
      <c r="I37" s="50">
        <f>SUM(I6:I36)</f>
        <v>3740224</v>
      </c>
    </row>
    <row r="38" spans="1:9" x14ac:dyDescent="0.25">
      <c r="A38" s="5" t="s">
        <v>853</v>
      </c>
      <c r="B38" s="39" t="s">
        <v>705</v>
      </c>
      <c r="C38" s="5"/>
      <c r="D38" s="68"/>
      <c r="G38" s="80"/>
    </row>
    <row r="39" spans="1:9" x14ac:dyDescent="0.25">
      <c r="A39" s="5" t="s">
        <v>64</v>
      </c>
      <c r="B39" s="112" t="s">
        <v>30</v>
      </c>
      <c r="C39" s="5"/>
      <c r="D39" s="68"/>
      <c r="E39" s="111" t="s">
        <v>705</v>
      </c>
      <c r="G39" s="80"/>
    </row>
    <row r="40" spans="1:9" x14ac:dyDescent="0.25">
      <c r="A40" s="3" t="s">
        <v>700</v>
      </c>
      <c r="B40" s="41" t="s">
        <v>699</v>
      </c>
      <c r="C40" s="3"/>
      <c r="D40" s="133"/>
      <c r="E40" s="68" t="s">
        <v>2</v>
      </c>
      <c r="F40" s="68" t="s">
        <v>2</v>
      </c>
      <c r="G40" s="80" t="s">
        <v>2</v>
      </c>
      <c r="H40" s="50" t="s">
        <v>828</v>
      </c>
    </row>
    <row r="41" spans="1:9" x14ac:dyDescent="0.25">
      <c r="A41" s="3"/>
      <c r="B41" s="41"/>
      <c r="C41" s="3"/>
      <c r="D41" s="133"/>
      <c r="E41" s="68" t="s">
        <v>711</v>
      </c>
      <c r="F41" s="68" t="s">
        <v>727</v>
      </c>
      <c r="G41" s="173" t="s">
        <v>827</v>
      </c>
      <c r="H41" s="50" t="s">
        <v>852</v>
      </c>
    </row>
    <row r="42" spans="1:9" x14ac:dyDescent="0.25">
      <c r="A42" s="10" t="s">
        <v>116</v>
      </c>
      <c r="B42" s="43" t="s">
        <v>369</v>
      </c>
      <c r="C42" s="9"/>
      <c r="D42" s="133"/>
      <c r="E42" s="68">
        <v>121891</v>
      </c>
      <c r="F42" s="68">
        <v>164052</v>
      </c>
      <c r="G42" s="80">
        <v>159167</v>
      </c>
      <c r="H42" s="68">
        <v>158104</v>
      </c>
      <c r="I42" s="68">
        <v>158104</v>
      </c>
    </row>
    <row r="43" spans="1:9" x14ac:dyDescent="0.25">
      <c r="A43" s="2" t="s">
        <v>117</v>
      </c>
      <c r="B43" s="42" t="s">
        <v>370</v>
      </c>
      <c r="C43" s="9"/>
      <c r="D43" s="133"/>
      <c r="E43" s="106">
        <v>168072</v>
      </c>
      <c r="F43" s="68">
        <v>168053</v>
      </c>
      <c r="G43" s="80">
        <v>177332</v>
      </c>
      <c r="H43" s="68">
        <v>172046</v>
      </c>
      <c r="I43" s="68">
        <v>172046</v>
      </c>
    </row>
    <row r="44" spans="1:9" x14ac:dyDescent="0.25">
      <c r="A44" s="2" t="s">
        <v>118</v>
      </c>
      <c r="B44" s="42" t="s">
        <v>371</v>
      </c>
      <c r="C44" s="9"/>
      <c r="D44" s="133"/>
      <c r="E44" s="68">
        <v>251014</v>
      </c>
      <c r="F44" s="68">
        <v>269871</v>
      </c>
      <c r="G44" s="80">
        <v>288894</v>
      </c>
      <c r="H44" s="68">
        <v>284310</v>
      </c>
      <c r="I44" s="68">
        <v>284310</v>
      </c>
    </row>
    <row r="45" spans="1:9" x14ac:dyDescent="0.25">
      <c r="A45" s="2" t="s">
        <v>119</v>
      </c>
      <c r="B45" s="42" t="s">
        <v>372</v>
      </c>
      <c r="C45" s="9"/>
      <c r="D45" s="133"/>
      <c r="E45" s="68">
        <v>263143</v>
      </c>
      <c r="F45" s="68">
        <v>326506</v>
      </c>
      <c r="G45" s="80">
        <v>360235</v>
      </c>
      <c r="H45" s="68">
        <v>349187</v>
      </c>
      <c r="I45" s="68">
        <v>349187</v>
      </c>
    </row>
    <row r="46" spans="1:9" s="7" customFormat="1" x14ac:dyDescent="0.25">
      <c r="A46" s="5" t="s">
        <v>374</v>
      </c>
      <c r="B46" s="140" t="s">
        <v>373</v>
      </c>
      <c r="C46" s="133"/>
      <c r="D46" s="133"/>
      <c r="E46" s="68">
        <v>498657</v>
      </c>
      <c r="F46" s="68">
        <v>540605</v>
      </c>
      <c r="G46" s="80">
        <v>508350</v>
      </c>
      <c r="H46" s="68">
        <v>534739</v>
      </c>
      <c r="I46" s="68">
        <v>534739</v>
      </c>
    </row>
    <row r="47" spans="1:9" x14ac:dyDescent="0.25">
      <c r="A47" s="2" t="s">
        <v>120</v>
      </c>
      <c r="B47" s="42" t="s">
        <v>375</v>
      </c>
      <c r="C47" s="9"/>
      <c r="D47" s="133"/>
      <c r="E47" s="68">
        <v>133568</v>
      </c>
      <c r="F47" s="68">
        <v>80486</v>
      </c>
      <c r="G47" s="80">
        <v>87096</v>
      </c>
      <c r="H47" s="68">
        <v>94925</v>
      </c>
      <c r="I47" s="68">
        <v>94925</v>
      </c>
    </row>
    <row r="48" spans="1:9" x14ac:dyDescent="0.25">
      <c r="A48" s="2" t="s">
        <v>121</v>
      </c>
      <c r="B48" s="42" t="s">
        <v>376</v>
      </c>
      <c r="C48" s="9"/>
      <c r="D48" s="133"/>
      <c r="E48" s="68">
        <v>79728</v>
      </c>
      <c r="F48" s="68">
        <v>95703</v>
      </c>
      <c r="G48" s="80">
        <v>94903</v>
      </c>
      <c r="H48" s="68">
        <v>197234</v>
      </c>
      <c r="I48" s="68">
        <v>197234</v>
      </c>
    </row>
    <row r="49" spans="1:9" x14ac:dyDescent="0.25">
      <c r="A49" s="2" t="s">
        <v>378</v>
      </c>
      <c r="B49" s="42" t="s">
        <v>377</v>
      </c>
      <c r="C49" s="9"/>
      <c r="D49" s="133"/>
      <c r="E49" s="68">
        <v>907421</v>
      </c>
      <c r="F49" s="68">
        <v>996143</v>
      </c>
      <c r="G49" s="80">
        <v>1134079</v>
      </c>
      <c r="H49" s="68">
        <v>1353154</v>
      </c>
      <c r="I49" s="68">
        <v>1353154</v>
      </c>
    </row>
    <row r="50" spans="1:9" x14ac:dyDescent="0.25">
      <c r="A50" s="2" t="s">
        <v>122</v>
      </c>
      <c r="B50" s="42" t="s">
        <v>379</v>
      </c>
      <c r="C50" s="9"/>
      <c r="D50" s="133"/>
      <c r="E50" s="68">
        <v>194799</v>
      </c>
      <c r="F50" s="68">
        <v>223527</v>
      </c>
      <c r="G50" s="80">
        <v>243915</v>
      </c>
      <c r="H50" s="68">
        <v>283771</v>
      </c>
      <c r="I50" s="68">
        <v>283771</v>
      </c>
    </row>
    <row r="51" spans="1:9" x14ac:dyDescent="0.25">
      <c r="A51" s="2" t="s">
        <v>381</v>
      </c>
      <c r="B51" s="42" t="s">
        <v>380</v>
      </c>
      <c r="C51" s="9"/>
      <c r="D51" s="133"/>
      <c r="E51" s="68">
        <v>173025</v>
      </c>
      <c r="F51" s="68">
        <v>163909</v>
      </c>
      <c r="G51" s="80">
        <v>228445</v>
      </c>
      <c r="H51" s="68">
        <v>221981</v>
      </c>
      <c r="I51" s="68">
        <v>221981</v>
      </c>
    </row>
    <row r="52" spans="1:9" x14ac:dyDescent="0.25">
      <c r="A52" s="2" t="s">
        <v>124</v>
      </c>
      <c r="B52" s="42" t="s">
        <v>125</v>
      </c>
      <c r="C52" s="9"/>
      <c r="D52" s="133"/>
      <c r="E52" s="68">
        <v>60500</v>
      </c>
      <c r="F52" s="68">
        <v>56650</v>
      </c>
      <c r="G52" s="80">
        <v>61700</v>
      </c>
      <c r="H52" s="68">
        <v>61700</v>
      </c>
      <c r="I52" s="68">
        <v>61700</v>
      </c>
    </row>
    <row r="53" spans="1:9" x14ac:dyDescent="0.25">
      <c r="A53" s="2" t="s">
        <v>889</v>
      </c>
      <c r="B53" s="42"/>
      <c r="C53" s="9"/>
      <c r="D53" s="133"/>
      <c r="E53" s="68"/>
      <c r="F53" s="68"/>
      <c r="G53" s="80"/>
      <c r="H53" s="68"/>
      <c r="I53" s="68"/>
    </row>
    <row r="54" spans="1:9" x14ac:dyDescent="0.25">
      <c r="A54" s="2" t="s">
        <v>890</v>
      </c>
      <c r="B54" s="42"/>
      <c r="C54" s="9"/>
      <c r="D54" s="133"/>
      <c r="E54" s="68"/>
      <c r="F54" s="68"/>
      <c r="G54" s="80">
        <v>162307</v>
      </c>
      <c r="H54" s="68">
        <v>29073</v>
      </c>
      <c r="I54" s="68">
        <v>29073</v>
      </c>
    </row>
    <row r="55" spans="1:9" x14ac:dyDescent="0.25">
      <c r="A55" s="10" t="s">
        <v>115</v>
      </c>
      <c r="B55" s="43"/>
      <c r="C55" s="9"/>
      <c r="D55" s="133"/>
      <c r="E55" s="68">
        <f>SUM(E42:E52)</f>
        <v>2851818</v>
      </c>
      <c r="F55" s="68">
        <f>SUM(F42:F52)</f>
        <v>3085505</v>
      </c>
      <c r="G55" s="80">
        <f>SUM(G42:G54)</f>
        <v>3506423</v>
      </c>
      <c r="H55" s="50">
        <f>SUM(H42:H54)</f>
        <v>3740224</v>
      </c>
      <c r="I55" s="50">
        <f>SUM(I42:I54)</f>
        <v>3740224</v>
      </c>
    </row>
    <row r="56" spans="1:9" x14ac:dyDescent="0.25">
      <c r="G56" s="157"/>
      <c r="H56" s="171"/>
    </row>
    <row r="57" spans="1:9" s="160" customFormat="1" x14ac:dyDescent="0.25">
      <c r="A57" s="158"/>
      <c r="B57" s="159"/>
      <c r="E57" s="161"/>
      <c r="F57" s="162"/>
      <c r="G57" s="157"/>
      <c r="H57" s="171"/>
      <c r="I57" s="163"/>
    </row>
    <row r="58" spans="1:9" x14ac:dyDescent="0.25">
      <c r="G58" s="80"/>
    </row>
    <row r="59" spans="1:9" x14ac:dyDescent="0.25">
      <c r="G59" s="80"/>
    </row>
    <row r="60" spans="1:9" x14ac:dyDescent="0.25">
      <c r="G60" s="80"/>
    </row>
    <row r="61" spans="1:9" x14ac:dyDescent="0.25">
      <c r="G61" s="80"/>
    </row>
    <row r="62" spans="1:9" x14ac:dyDescent="0.25">
      <c r="G62" s="80"/>
    </row>
    <row r="63" spans="1:9" x14ac:dyDescent="0.25">
      <c r="G63" s="80"/>
    </row>
    <row r="64" spans="1:9" x14ac:dyDescent="0.25">
      <c r="G64" s="80"/>
    </row>
    <row r="65" spans="7:7" x14ac:dyDescent="0.25">
      <c r="G65" s="80"/>
    </row>
    <row r="66" spans="7:7" x14ac:dyDescent="0.25">
      <c r="G66" s="80"/>
    </row>
    <row r="67" spans="7:7" x14ac:dyDescent="0.25">
      <c r="G67" s="80"/>
    </row>
    <row r="68" spans="7:7" x14ac:dyDescent="0.25">
      <c r="G68" s="80"/>
    </row>
    <row r="69" spans="7:7" x14ac:dyDescent="0.25">
      <c r="G69" s="80"/>
    </row>
    <row r="70" spans="7:7" x14ac:dyDescent="0.25">
      <c r="G70" s="80"/>
    </row>
    <row r="71" spans="7:7" x14ac:dyDescent="0.25">
      <c r="G71" s="80"/>
    </row>
    <row r="72" spans="7:7" x14ac:dyDescent="0.25">
      <c r="G72" s="80"/>
    </row>
    <row r="73" spans="7:7" x14ac:dyDescent="0.25">
      <c r="G73" s="80"/>
    </row>
    <row r="74" spans="7:7" x14ac:dyDescent="0.25">
      <c r="G74" s="80"/>
    </row>
    <row r="75" spans="7:7" x14ac:dyDescent="0.25">
      <c r="G75" s="80"/>
    </row>
    <row r="76" spans="7:7" x14ac:dyDescent="0.25">
      <c r="G76" s="80"/>
    </row>
    <row r="77" spans="7:7" x14ac:dyDescent="0.25">
      <c r="G77" s="80"/>
    </row>
    <row r="78" spans="7:7" x14ac:dyDescent="0.25">
      <c r="G78" s="80"/>
    </row>
    <row r="79" spans="7:7" x14ac:dyDescent="0.25">
      <c r="G79" s="80"/>
    </row>
    <row r="80" spans="7:7" x14ac:dyDescent="0.25">
      <c r="G80" s="80"/>
    </row>
    <row r="81" spans="7:7" x14ac:dyDescent="0.25">
      <c r="G81" s="80"/>
    </row>
    <row r="82" spans="7:7" x14ac:dyDescent="0.25">
      <c r="G82" s="80"/>
    </row>
    <row r="83" spans="7:7" x14ac:dyDescent="0.25">
      <c r="G83" s="80"/>
    </row>
    <row r="84" spans="7:7" x14ac:dyDescent="0.25">
      <c r="G84" s="80"/>
    </row>
    <row r="85" spans="7:7" x14ac:dyDescent="0.25">
      <c r="G85" s="80"/>
    </row>
  </sheetData>
  <phoneticPr fontId="0" type="noConversion"/>
  <pageMargins left="0.75" right="0.75" top="1" bottom="1" header="0.5" footer="0.5"/>
  <pageSetup scale="85" fitToHeight="0" orientation="landscape" useFirstPageNumber="1" horizontalDpi="4294967293" verticalDpi="4294967293" r:id="rId1"/>
  <headerFooter alignWithMargins="0">
    <oddHeader>&amp;L&amp;"Arial,Bold"TOWN OF MOUNT 
OLIVE&amp;R&amp;"Arial,Bold"GENERAL FUND 
REVENUES</oddHeader>
  </headerFooter>
  <rowBreaks count="1" manualBreakCount="1">
    <brk id="37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topLeftCell="A22" zoomScaleNormal="100" workbookViewId="0">
      <selection activeCell="G32" sqref="G5:G32"/>
    </sheetView>
  </sheetViews>
  <sheetFormatPr defaultRowHeight="15.75" x14ac:dyDescent="0.25"/>
  <cols>
    <col min="1" max="1" width="29.5703125" style="20" customWidth="1"/>
    <col min="2" max="2" width="15.42578125" customWidth="1"/>
    <col min="3" max="3" width="16.85546875" customWidth="1"/>
    <col min="4" max="4" width="16.5703125" style="50" customWidth="1"/>
    <col min="5" max="5" width="16.85546875" style="68" customWidth="1"/>
    <col min="6" max="6" width="16.85546875" style="50" customWidth="1"/>
    <col min="7" max="7" width="16.85546875" style="10" customWidth="1"/>
  </cols>
  <sheetData>
    <row r="1" spans="1:7" x14ac:dyDescent="0.25">
      <c r="A1" s="36" t="s">
        <v>853</v>
      </c>
      <c r="B1" s="5" t="s">
        <v>705</v>
      </c>
      <c r="C1" s="5" t="s">
        <v>710</v>
      </c>
      <c r="D1" s="72"/>
    </row>
    <row r="2" spans="1:7" x14ac:dyDescent="0.25">
      <c r="A2" s="5" t="s">
        <v>409</v>
      </c>
      <c r="B2" s="5" t="s">
        <v>30</v>
      </c>
      <c r="C2" s="114" t="s">
        <v>683</v>
      </c>
      <c r="D2" s="156"/>
    </row>
    <row r="3" spans="1:7" x14ac:dyDescent="0.25">
      <c r="A3" s="3" t="s">
        <v>700</v>
      </c>
      <c r="B3" s="3" t="s">
        <v>699</v>
      </c>
      <c r="C3" s="36" t="s">
        <v>2</v>
      </c>
      <c r="D3" s="50" t="s">
        <v>2</v>
      </c>
      <c r="E3" s="68" t="s">
        <v>2</v>
      </c>
      <c r="F3" s="50" t="s">
        <v>4</v>
      </c>
      <c r="G3" s="10" t="s">
        <v>2</v>
      </c>
    </row>
    <row r="4" spans="1:7" x14ac:dyDescent="0.25">
      <c r="A4" s="3"/>
      <c r="B4" s="3"/>
      <c r="C4" s="36" t="s">
        <v>711</v>
      </c>
      <c r="D4" s="50" t="s">
        <v>727</v>
      </c>
      <c r="E4" s="68" t="s">
        <v>827</v>
      </c>
      <c r="F4" s="50" t="s">
        <v>852</v>
      </c>
      <c r="G4" s="10" t="s">
        <v>852</v>
      </c>
    </row>
    <row r="5" spans="1:7" x14ac:dyDescent="0.25">
      <c r="A5" s="2" t="s">
        <v>150</v>
      </c>
      <c r="B5" s="4" t="s">
        <v>410</v>
      </c>
      <c r="C5" s="80">
        <v>50991</v>
      </c>
      <c r="D5" s="50">
        <v>53988</v>
      </c>
      <c r="E5" s="68">
        <v>55808</v>
      </c>
      <c r="F5" s="50">
        <v>58683</v>
      </c>
      <c r="G5" s="50">
        <v>58683</v>
      </c>
    </row>
    <row r="6" spans="1:7" x14ac:dyDescent="0.25">
      <c r="A6" s="2" t="s">
        <v>152</v>
      </c>
      <c r="B6" s="4" t="s">
        <v>411</v>
      </c>
      <c r="C6" s="80">
        <v>3901</v>
      </c>
      <c r="D6" s="50">
        <v>4130</v>
      </c>
      <c r="E6" s="68">
        <v>4269</v>
      </c>
      <c r="F6" s="50">
        <v>4485</v>
      </c>
      <c r="G6" s="50">
        <v>4485</v>
      </c>
    </row>
    <row r="7" spans="1:7" x14ac:dyDescent="0.25">
      <c r="A7" s="2" t="s">
        <v>189</v>
      </c>
      <c r="B7" s="4" t="s">
        <v>412</v>
      </c>
      <c r="C7" s="80">
        <v>7200</v>
      </c>
      <c r="D7" s="50">
        <v>7879</v>
      </c>
      <c r="E7" s="68">
        <v>10505</v>
      </c>
      <c r="F7" s="50">
        <v>9018</v>
      </c>
      <c r="G7" s="50">
        <v>9018</v>
      </c>
    </row>
    <row r="8" spans="1:7" x14ac:dyDescent="0.25">
      <c r="A8" s="2" t="s">
        <v>156</v>
      </c>
      <c r="B8" s="4" t="s">
        <v>413</v>
      </c>
      <c r="C8" s="80">
        <v>3423</v>
      </c>
      <c r="D8" s="50">
        <v>3817</v>
      </c>
      <c r="E8" s="68">
        <v>3907</v>
      </c>
      <c r="F8" s="50">
        <v>3911</v>
      </c>
      <c r="G8" s="50">
        <v>3911</v>
      </c>
    </row>
    <row r="9" spans="1:7" x14ac:dyDescent="0.25">
      <c r="A9" s="2" t="s">
        <v>414</v>
      </c>
      <c r="B9" s="4" t="s">
        <v>415</v>
      </c>
      <c r="C9" s="80">
        <v>3000</v>
      </c>
      <c r="D9" s="50">
        <v>3500</v>
      </c>
      <c r="E9" s="68">
        <v>3600</v>
      </c>
      <c r="F9" s="50">
        <v>3911</v>
      </c>
      <c r="G9" s="50">
        <v>3911</v>
      </c>
    </row>
    <row r="10" spans="1:7" x14ac:dyDescent="0.25">
      <c r="A10" s="2" t="s">
        <v>192</v>
      </c>
      <c r="B10" s="4" t="s">
        <v>416</v>
      </c>
      <c r="C10" s="80">
        <v>85</v>
      </c>
      <c r="D10" s="50">
        <v>47</v>
      </c>
      <c r="E10" s="68">
        <v>48</v>
      </c>
      <c r="F10" s="50">
        <v>47</v>
      </c>
      <c r="G10" s="50">
        <v>47</v>
      </c>
    </row>
    <row r="11" spans="1:7" x14ac:dyDescent="0.25">
      <c r="A11" s="2" t="s">
        <v>667</v>
      </c>
      <c r="B11" s="4" t="s">
        <v>584</v>
      </c>
      <c r="C11" s="80">
        <v>754</v>
      </c>
      <c r="D11" s="50">
        <v>581</v>
      </c>
      <c r="E11" s="68">
        <v>663</v>
      </c>
      <c r="F11" s="50">
        <v>539</v>
      </c>
      <c r="G11" s="50">
        <v>539</v>
      </c>
    </row>
    <row r="12" spans="1:7" x14ac:dyDescent="0.25">
      <c r="A12" s="2" t="s">
        <v>160</v>
      </c>
      <c r="B12" s="4" t="s">
        <v>417</v>
      </c>
      <c r="C12" s="80">
        <v>1020</v>
      </c>
      <c r="D12" s="50">
        <v>2160</v>
      </c>
      <c r="E12" s="68">
        <v>2232</v>
      </c>
      <c r="F12" s="50">
        <v>2347</v>
      </c>
      <c r="G12" s="50">
        <v>2347</v>
      </c>
    </row>
    <row r="13" spans="1:7" x14ac:dyDescent="0.25">
      <c r="A13" s="2" t="s">
        <v>250</v>
      </c>
      <c r="B13" s="4" t="s">
        <v>418</v>
      </c>
      <c r="C13" s="80">
        <v>1500</v>
      </c>
      <c r="D13" s="50">
        <v>1500</v>
      </c>
      <c r="E13" s="68">
        <v>1500</v>
      </c>
      <c r="F13" s="50">
        <v>1500</v>
      </c>
      <c r="G13" s="50">
        <v>1500</v>
      </c>
    </row>
    <row r="14" spans="1:7" x14ac:dyDescent="0.25">
      <c r="A14" s="2" t="s">
        <v>419</v>
      </c>
      <c r="B14" s="4" t="s">
        <v>420</v>
      </c>
      <c r="C14" s="80">
        <v>3000</v>
      </c>
      <c r="D14" s="50">
        <v>3500</v>
      </c>
      <c r="E14" s="68">
        <v>4000</v>
      </c>
      <c r="F14" s="50">
        <v>4000</v>
      </c>
      <c r="G14" s="50">
        <v>4000</v>
      </c>
    </row>
    <row r="15" spans="1:7" x14ac:dyDescent="0.25">
      <c r="A15" s="2" t="s">
        <v>421</v>
      </c>
      <c r="B15" s="4" t="s">
        <v>422</v>
      </c>
      <c r="C15" s="80">
        <v>2000</v>
      </c>
      <c r="D15" s="50">
        <v>2000</v>
      </c>
      <c r="E15" s="68">
        <v>2000</v>
      </c>
      <c r="F15" s="50">
        <v>2000</v>
      </c>
      <c r="G15" s="50">
        <v>2000</v>
      </c>
    </row>
    <row r="16" spans="1:7" x14ac:dyDescent="0.25">
      <c r="A16" s="2" t="s">
        <v>164</v>
      </c>
      <c r="B16" s="4" t="s">
        <v>423</v>
      </c>
      <c r="C16" s="80">
        <v>8500</v>
      </c>
      <c r="D16" s="50">
        <v>8500</v>
      </c>
      <c r="E16" s="68">
        <v>8000</v>
      </c>
      <c r="F16" s="50">
        <v>8000</v>
      </c>
      <c r="G16" s="50">
        <v>8000</v>
      </c>
    </row>
    <row r="17" spans="1:7" x14ac:dyDescent="0.25">
      <c r="A17" s="2" t="s">
        <v>133</v>
      </c>
      <c r="B17" s="4" t="s">
        <v>424</v>
      </c>
      <c r="C17" s="80">
        <v>3000</v>
      </c>
      <c r="D17" s="50">
        <v>3000</v>
      </c>
      <c r="E17" s="68">
        <v>3000</v>
      </c>
      <c r="F17" s="50">
        <v>3000</v>
      </c>
      <c r="G17" s="50">
        <v>3000</v>
      </c>
    </row>
    <row r="18" spans="1:7" x14ac:dyDescent="0.25">
      <c r="A18" s="2" t="s">
        <v>601</v>
      </c>
      <c r="B18" s="4" t="s">
        <v>425</v>
      </c>
      <c r="C18" s="80">
        <v>15000</v>
      </c>
      <c r="D18" s="50">
        <v>15000</v>
      </c>
      <c r="E18" s="68">
        <v>15000</v>
      </c>
      <c r="F18" s="50">
        <v>15000</v>
      </c>
      <c r="G18" s="50">
        <v>15000</v>
      </c>
    </row>
    <row r="19" spans="1:7" x14ac:dyDescent="0.25">
      <c r="A19" s="2" t="s">
        <v>605</v>
      </c>
      <c r="B19" s="4" t="s">
        <v>426</v>
      </c>
      <c r="C19" s="80">
        <v>4000</v>
      </c>
      <c r="D19" s="50">
        <v>6500</v>
      </c>
      <c r="E19" s="68">
        <v>7000</v>
      </c>
      <c r="F19" s="50">
        <v>7000</v>
      </c>
      <c r="G19" s="50">
        <v>7000</v>
      </c>
    </row>
    <row r="20" spans="1:7" x14ac:dyDescent="0.25">
      <c r="A20" s="2" t="s">
        <v>602</v>
      </c>
      <c r="B20" s="4" t="s">
        <v>427</v>
      </c>
      <c r="C20" s="80">
        <v>4000</v>
      </c>
      <c r="D20" s="50">
        <v>7500</v>
      </c>
      <c r="E20" s="68">
        <v>8000</v>
      </c>
      <c r="F20" s="50">
        <v>8000</v>
      </c>
      <c r="G20" s="50">
        <v>8000</v>
      </c>
    </row>
    <row r="21" spans="1:7" x14ac:dyDescent="0.25">
      <c r="A21" s="2" t="s">
        <v>169</v>
      </c>
      <c r="B21" s="4" t="s">
        <v>428</v>
      </c>
      <c r="C21" s="80">
        <v>1500</v>
      </c>
      <c r="D21" s="50">
        <v>1500</v>
      </c>
      <c r="E21" s="68">
        <v>1500</v>
      </c>
      <c r="F21" s="50">
        <v>1500</v>
      </c>
      <c r="G21" s="50">
        <v>1500</v>
      </c>
    </row>
    <row r="22" spans="1:7" x14ac:dyDescent="0.25">
      <c r="A22" s="2" t="s">
        <v>171</v>
      </c>
      <c r="B22" s="4" t="s">
        <v>429</v>
      </c>
      <c r="C22" s="80">
        <v>4000</v>
      </c>
      <c r="D22" s="50">
        <v>4500</v>
      </c>
      <c r="E22" s="68">
        <v>5000</v>
      </c>
      <c r="F22" s="50">
        <v>5000</v>
      </c>
      <c r="G22" s="50">
        <v>5000</v>
      </c>
    </row>
    <row r="23" spans="1:7" x14ac:dyDescent="0.25">
      <c r="A23" s="2" t="s">
        <v>173</v>
      </c>
      <c r="B23" s="4" t="s">
        <v>430</v>
      </c>
      <c r="C23" s="80">
        <v>400</v>
      </c>
      <c r="D23" s="50">
        <v>400</v>
      </c>
      <c r="E23" s="68">
        <v>500</v>
      </c>
      <c r="F23" s="50">
        <v>500</v>
      </c>
      <c r="G23" s="50">
        <v>500</v>
      </c>
    </row>
    <row r="24" spans="1:7" x14ac:dyDescent="0.25">
      <c r="A24" s="2" t="s">
        <v>135</v>
      </c>
      <c r="B24" s="4" t="s">
        <v>431</v>
      </c>
      <c r="C24" s="80">
        <v>8500</v>
      </c>
      <c r="D24" s="50">
        <v>9000</v>
      </c>
      <c r="E24" s="68">
        <v>9000</v>
      </c>
      <c r="F24" s="50">
        <v>9000</v>
      </c>
      <c r="G24" s="50">
        <v>9000</v>
      </c>
    </row>
    <row r="25" spans="1:7" x14ac:dyDescent="0.25">
      <c r="A25" s="2" t="s">
        <v>278</v>
      </c>
      <c r="B25" s="4" t="s">
        <v>432</v>
      </c>
      <c r="C25" s="80">
        <v>1000</v>
      </c>
      <c r="D25" s="50">
        <v>1000</v>
      </c>
      <c r="E25" s="68">
        <v>1000</v>
      </c>
      <c r="F25" s="50">
        <v>1000</v>
      </c>
      <c r="G25" s="50">
        <v>1000</v>
      </c>
    </row>
    <row r="26" spans="1:7" x14ac:dyDescent="0.25">
      <c r="A26" s="2" t="s">
        <v>148</v>
      </c>
      <c r="B26" s="4" t="s">
        <v>433</v>
      </c>
      <c r="C26" s="80">
        <v>2500</v>
      </c>
      <c r="D26" s="50">
        <v>2500</v>
      </c>
      <c r="E26" s="68">
        <v>2500</v>
      </c>
      <c r="F26" s="50">
        <v>2500</v>
      </c>
      <c r="G26" s="50">
        <v>2500</v>
      </c>
    </row>
    <row r="27" spans="1:7" x14ac:dyDescent="0.25">
      <c r="A27" s="2" t="s">
        <v>434</v>
      </c>
      <c r="B27" s="4" t="s">
        <v>435</v>
      </c>
      <c r="C27" s="80">
        <v>22000</v>
      </c>
      <c r="D27" s="50">
        <v>30000</v>
      </c>
      <c r="E27" s="68">
        <v>44000</v>
      </c>
      <c r="F27" s="50">
        <v>44000</v>
      </c>
      <c r="G27" s="50">
        <v>44000</v>
      </c>
    </row>
    <row r="28" spans="1:7" x14ac:dyDescent="0.25">
      <c r="A28" s="2" t="s">
        <v>436</v>
      </c>
      <c r="B28" s="4" t="s">
        <v>437</v>
      </c>
      <c r="C28" s="80">
        <v>43045</v>
      </c>
      <c r="D28" s="50">
        <v>43045</v>
      </c>
      <c r="E28" s="68">
        <v>43045</v>
      </c>
      <c r="F28" s="50">
        <v>58100</v>
      </c>
      <c r="G28" s="50">
        <v>58100</v>
      </c>
    </row>
    <row r="29" spans="1:7" x14ac:dyDescent="0.25">
      <c r="A29" s="2" t="s">
        <v>438</v>
      </c>
      <c r="B29" s="4" t="s">
        <v>439</v>
      </c>
      <c r="C29" s="80">
        <v>480</v>
      </c>
      <c r="D29" s="50">
        <v>480</v>
      </c>
      <c r="E29" s="68">
        <v>480</v>
      </c>
      <c r="F29" s="50">
        <v>480</v>
      </c>
      <c r="G29" s="50">
        <v>480</v>
      </c>
    </row>
    <row r="30" spans="1:7" x14ac:dyDescent="0.25">
      <c r="A30" s="2" t="s">
        <v>762</v>
      </c>
      <c r="B30" s="4" t="s">
        <v>778</v>
      </c>
      <c r="C30" s="80"/>
      <c r="D30" s="50">
        <v>7500</v>
      </c>
      <c r="E30" s="68">
        <v>7500</v>
      </c>
      <c r="F30" s="50">
        <v>7500</v>
      </c>
      <c r="G30" s="50">
        <v>7500</v>
      </c>
    </row>
    <row r="31" spans="1:7" x14ac:dyDescent="0.25">
      <c r="A31" s="2" t="s">
        <v>861</v>
      </c>
      <c r="B31" s="4"/>
      <c r="C31" s="80"/>
      <c r="F31" s="50">
        <v>22750</v>
      </c>
      <c r="G31" s="50">
        <v>22750</v>
      </c>
    </row>
    <row r="32" spans="1:7" s="20" customFormat="1" x14ac:dyDescent="0.25">
      <c r="A32" s="2" t="s">
        <v>115</v>
      </c>
      <c r="B32" s="2"/>
      <c r="C32" s="80">
        <f>SUM(C5:C29)</f>
        <v>194799</v>
      </c>
      <c r="D32" s="50">
        <v>223527</v>
      </c>
      <c r="E32" s="68">
        <v>243915</v>
      </c>
      <c r="F32" s="50">
        <f>SUM(F5:F31)</f>
        <v>283771</v>
      </c>
      <c r="G32" s="50">
        <f>SUM(G5:G31)</f>
        <v>283771</v>
      </c>
    </row>
  </sheetData>
  <phoneticPr fontId="0" type="noConversion"/>
  <pageMargins left="0.75" right="0.75" top="1" bottom="1" header="0.5" footer="0.5"/>
  <pageSetup scale="95" fitToHeight="0" orientation="landscape" horizontalDpi="4294967293" verticalDpi="4294967293" r:id="rId1"/>
  <headerFooter alignWithMargins="0"/>
  <ignoredErrors>
    <ignoredError sqref="B5 B10 B12:B13 B15:B29 B6:B8" twoDigitTextYear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"/>
  <sheetViews>
    <sheetView topLeftCell="A26" zoomScaleNormal="100" workbookViewId="0">
      <selection activeCell="I36" sqref="I5:I36"/>
    </sheetView>
  </sheetViews>
  <sheetFormatPr defaultRowHeight="15.75" x14ac:dyDescent="0.25"/>
  <cols>
    <col min="1" max="1" width="29.85546875" style="20" customWidth="1"/>
    <col min="2" max="2" width="15" customWidth="1"/>
    <col min="3" max="3" width="0" hidden="1" customWidth="1"/>
    <col min="4" max="4" width="16.85546875" style="29" customWidth="1"/>
    <col min="5" max="5" width="16.5703125" hidden="1" customWidth="1"/>
    <col min="6" max="6" width="16.85546875" style="50" customWidth="1"/>
    <col min="7" max="7" width="16.85546875" style="68" customWidth="1"/>
    <col min="8" max="8" width="17" style="50" customWidth="1"/>
    <col min="9" max="9" width="16.85546875" style="10" customWidth="1"/>
  </cols>
  <sheetData>
    <row r="1" spans="1:9" x14ac:dyDescent="0.25">
      <c r="A1" s="5" t="s">
        <v>853</v>
      </c>
      <c r="B1" s="5" t="s">
        <v>705</v>
      </c>
      <c r="C1" s="5"/>
      <c r="D1" s="5"/>
      <c r="E1" s="21"/>
      <c r="F1" s="72"/>
    </row>
    <row r="2" spans="1:9" x14ac:dyDescent="0.25">
      <c r="A2" s="5"/>
      <c r="B2" s="5" t="s">
        <v>30</v>
      </c>
      <c r="C2" s="5"/>
      <c r="D2" s="114" t="s">
        <v>839</v>
      </c>
      <c r="E2" s="21"/>
      <c r="F2" s="156" t="s">
        <v>840</v>
      </c>
    </row>
    <row r="3" spans="1:9" x14ac:dyDescent="0.25">
      <c r="A3" s="3" t="s">
        <v>700</v>
      </c>
      <c r="B3" s="3" t="s">
        <v>699</v>
      </c>
      <c r="C3" s="3"/>
      <c r="D3" s="26" t="s">
        <v>2</v>
      </c>
      <c r="E3" s="85" t="s">
        <v>2</v>
      </c>
      <c r="F3" s="50" t="s">
        <v>2</v>
      </c>
      <c r="G3" s="68" t="s">
        <v>2</v>
      </c>
      <c r="H3" s="50" t="s">
        <v>4</v>
      </c>
      <c r="I3" s="10" t="s">
        <v>2</v>
      </c>
    </row>
    <row r="4" spans="1:9" x14ac:dyDescent="0.25">
      <c r="A4" s="2"/>
      <c r="B4" s="3"/>
      <c r="C4" s="3"/>
      <c r="D4" s="26" t="s">
        <v>702</v>
      </c>
      <c r="E4" s="85" t="s">
        <v>711</v>
      </c>
      <c r="F4" s="50" t="s">
        <v>727</v>
      </c>
      <c r="G4" s="68" t="s">
        <v>827</v>
      </c>
      <c r="H4" s="50" t="s">
        <v>852</v>
      </c>
      <c r="I4" s="10" t="s">
        <v>852</v>
      </c>
    </row>
    <row r="5" spans="1:9" x14ac:dyDescent="0.25">
      <c r="A5" s="2" t="s">
        <v>150</v>
      </c>
      <c r="B5" s="4" t="s">
        <v>446</v>
      </c>
      <c r="C5" s="4"/>
      <c r="D5" s="131">
        <v>31752</v>
      </c>
      <c r="E5" s="132">
        <v>42048</v>
      </c>
      <c r="F5" s="50">
        <v>35103</v>
      </c>
      <c r="G5" s="68">
        <v>36857</v>
      </c>
      <c r="H5" s="50">
        <v>59099</v>
      </c>
      <c r="I5" s="50">
        <v>59099</v>
      </c>
    </row>
    <row r="6" spans="1:9" x14ac:dyDescent="0.25">
      <c r="A6" s="2" t="s">
        <v>709</v>
      </c>
      <c r="B6" s="4" t="s">
        <v>779</v>
      </c>
      <c r="C6" s="4"/>
      <c r="D6" s="131">
        <v>25334</v>
      </c>
      <c r="E6" s="132">
        <v>23549</v>
      </c>
      <c r="F6" s="50">
        <v>16073</v>
      </c>
      <c r="G6" s="68">
        <v>16475</v>
      </c>
      <c r="H6" s="50">
        <v>26527</v>
      </c>
      <c r="I6" s="50">
        <v>26527</v>
      </c>
    </row>
    <row r="7" spans="1:9" x14ac:dyDescent="0.25">
      <c r="A7" s="2" t="s">
        <v>152</v>
      </c>
      <c r="B7" s="4" t="s">
        <v>447</v>
      </c>
      <c r="C7" s="4"/>
      <c r="D7" s="131">
        <v>4616</v>
      </c>
      <c r="E7" s="132">
        <v>5012</v>
      </c>
      <c r="F7" s="50">
        <v>3763</v>
      </c>
      <c r="G7" s="68">
        <v>4079</v>
      </c>
      <c r="H7" s="50">
        <v>5080</v>
      </c>
      <c r="I7" s="50">
        <v>5080</v>
      </c>
    </row>
    <row r="8" spans="1:9" x14ac:dyDescent="0.25">
      <c r="A8" s="2" t="s">
        <v>189</v>
      </c>
      <c r="B8" s="4" t="s">
        <v>448</v>
      </c>
      <c r="C8" s="4"/>
      <c r="D8" s="131">
        <v>4704</v>
      </c>
      <c r="E8" s="132">
        <v>5000</v>
      </c>
      <c r="F8" s="50">
        <v>5252</v>
      </c>
      <c r="G8" s="68">
        <v>5505</v>
      </c>
      <c r="H8" s="50">
        <v>12015</v>
      </c>
      <c r="I8" s="50">
        <v>12015</v>
      </c>
    </row>
    <row r="9" spans="1:9" x14ac:dyDescent="0.25">
      <c r="A9" s="2" t="s">
        <v>156</v>
      </c>
      <c r="B9" s="4" t="s">
        <v>449</v>
      </c>
      <c r="C9" s="4"/>
      <c r="D9" s="131">
        <v>4158</v>
      </c>
      <c r="E9" s="132">
        <v>4036</v>
      </c>
      <c r="F9" s="50">
        <v>3594</v>
      </c>
      <c r="G9" s="68">
        <v>3733</v>
      </c>
      <c r="H9" s="50">
        <v>4465</v>
      </c>
      <c r="I9" s="50">
        <v>4465</v>
      </c>
    </row>
    <row r="10" spans="1:9" x14ac:dyDescent="0.25">
      <c r="A10" s="2" t="s">
        <v>192</v>
      </c>
      <c r="B10" s="4" t="s">
        <v>450</v>
      </c>
      <c r="C10" s="4"/>
      <c r="D10" s="131">
        <v>34</v>
      </c>
      <c r="E10" s="132">
        <v>45</v>
      </c>
      <c r="F10" s="50">
        <v>31</v>
      </c>
      <c r="G10" s="68">
        <v>31</v>
      </c>
      <c r="H10" s="50">
        <v>62</v>
      </c>
      <c r="I10" s="50">
        <v>62</v>
      </c>
    </row>
    <row r="11" spans="1:9" x14ac:dyDescent="0.25">
      <c r="A11" s="2" t="s">
        <v>667</v>
      </c>
      <c r="B11" s="4" t="s">
        <v>585</v>
      </c>
      <c r="C11" s="4"/>
      <c r="D11" s="131">
        <v>302</v>
      </c>
      <c r="E11" s="132">
        <v>385</v>
      </c>
      <c r="F11" s="50">
        <v>291</v>
      </c>
      <c r="G11" s="68">
        <v>291</v>
      </c>
      <c r="H11" s="50">
        <v>719</v>
      </c>
      <c r="I11" s="50">
        <v>719</v>
      </c>
    </row>
    <row r="12" spans="1:9" x14ac:dyDescent="0.25">
      <c r="A12" s="2" t="s">
        <v>160</v>
      </c>
      <c r="B12" s="4" t="s">
        <v>451</v>
      </c>
      <c r="C12" s="4"/>
      <c r="D12" s="131">
        <v>700</v>
      </c>
      <c r="E12" s="132">
        <v>800</v>
      </c>
      <c r="F12" s="50">
        <v>1404</v>
      </c>
      <c r="G12" s="68">
        <v>1474</v>
      </c>
      <c r="H12" s="50">
        <v>2364</v>
      </c>
      <c r="I12" s="50">
        <v>2364</v>
      </c>
    </row>
    <row r="13" spans="1:9" x14ac:dyDescent="0.25">
      <c r="A13" s="2" t="s">
        <v>129</v>
      </c>
      <c r="B13" s="4" t="s">
        <v>452</v>
      </c>
      <c r="C13" s="4"/>
      <c r="D13" s="131">
        <v>1000</v>
      </c>
      <c r="E13" s="132">
        <v>1750</v>
      </c>
      <c r="F13" s="50">
        <v>1000</v>
      </c>
      <c r="G13" s="68">
        <v>1000</v>
      </c>
      <c r="H13" s="50">
        <v>1250</v>
      </c>
      <c r="I13" s="50">
        <v>1250</v>
      </c>
    </row>
    <row r="14" spans="1:9" x14ac:dyDescent="0.25">
      <c r="A14" s="2" t="s">
        <v>164</v>
      </c>
      <c r="B14" s="4" t="s">
        <v>453</v>
      </c>
      <c r="C14" s="4"/>
      <c r="D14" s="131">
        <v>10000</v>
      </c>
      <c r="E14" s="132">
        <v>19000</v>
      </c>
      <c r="F14" s="50">
        <v>10000</v>
      </c>
      <c r="G14" s="68">
        <v>10000</v>
      </c>
      <c r="H14" s="50">
        <v>10000</v>
      </c>
      <c r="I14" s="50">
        <v>10000</v>
      </c>
    </row>
    <row r="15" spans="1:9" x14ac:dyDescent="0.25">
      <c r="A15" s="2" t="s">
        <v>133</v>
      </c>
      <c r="B15" s="4" t="s">
        <v>454</v>
      </c>
      <c r="C15" s="4"/>
      <c r="D15" s="131">
        <v>100</v>
      </c>
      <c r="E15" s="132">
        <v>100</v>
      </c>
      <c r="F15" s="50">
        <v>100</v>
      </c>
      <c r="G15" s="68">
        <v>100</v>
      </c>
      <c r="H15" s="50">
        <v>250</v>
      </c>
      <c r="I15" s="50">
        <v>250</v>
      </c>
    </row>
    <row r="16" spans="1:9" x14ac:dyDescent="0.25">
      <c r="A16" s="2" t="s">
        <v>313</v>
      </c>
      <c r="B16" s="4" t="s">
        <v>455</v>
      </c>
      <c r="C16" s="4"/>
      <c r="D16" s="131">
        <v>12000</v>
      </c>
      <c r="E16" s="132">
        <v>12000</v>
      </c>
      <c r="F16" s="50">
        <v>12000</v>
      </c>
      <c r="G16" s="68">
        <v>15000</v>
      </c>
      <c r="H16" s="50">
        <v>15000</v>
      </c>
      <c r="I16" s="50">
        <v>15000</v>
      </c>
    </row>
    <row r="17" spans="1:9" x14ac:dyDescent="0.25">
      <c r="A17" s="2" t="s">
        <v>605</v>
      </c>
      <c r="B17" s="4" t="s">
        <v>457</v>
      </c>
      <c r="C17" s="4"/>
      <c r="D17" s="131">
        <v>500</v>
      </c>
      <c r="E17" s="132">
        <v>500</v>
      </c>
      <c r="F17" s="50">
        <v>500</v>
      </c>
      <c r="G17" s="68">
        <v>500</v>
      </c>
      <c r="H17" s="50">
        <v>500</v>
      </c>
      <c r="I17" s="50">
        <v>500</v>
      </c>
    </row>
    <row r="18" spans="1:9" x14ac:dyDescent="0.25">
      <c r="A18" s="2" t="s">
        <v>607</v>
      </c>
      <c r="B18" s="4" t="s">
        <v>458</v>
      </c>
      <c r="C18" s="4"/>
      <c r="D18" s="131">
        <v>500</v>
      </c>
      <c r="E18" s="132">
        <v>500</v>
      </c>
      <c r="F18" s="50">
        <v>500</v>
      </c>
      <c r="G18" s="68">
        <v>500</v>
      </c>
      <c r="H18" s="50">
        <v>600</v>
      </c>
      <c r="I18" s="50">
        <v>600</v>
      </c>
    </row>
    <row r="19" spans="1:9" x14ac:dyDescent="0.25">
      <c r="A19" s="2" t="s">
        <v>169</v>
      </c>
      <c r="B19" s="4" t="s">
        <v>459</v>
      </c>
      <c r="C19" s="4"/>
      <c r="D19" s="131">
        <v>200</v>
      </c>
      <c r="E19" s="132">
        <v>200</v>
      </c>
      <c r="F19" s="50">
        <v>200</v>
      </c>
      <c r="G19" s="68">
        <v>200</v>
      </c>
      <c r="H19" s="50">
        <v>300</v>
      </c>
      <c r="I19" s="50">
        <v>300</v>
      </c>
    </row>
    <row r="20" spans="1:9" x14ac:dyDescent="0.25">
      <c r="A20" s="2" t="s">
        <v>171</v>
      </c>
      <c r="B20" s="4" t="s">
        <v>460</v>
      </c>
      <c r="C20" s="4"/>
      <c r="D20" s="131">
        <v>1500</v>
      </c>
      <c r="E20" s="132">
        <v>2250</v>
      </c>
      <c r="F20" s="50">
        <v>2250</v>
      </c>
      <c r="G20" s="68">
        <v>3500</v>
      </c>
      <c r="H20" s="50">
        <v>4000</v>
      </c>
      <c r="I20" s="50">
        <v>4000</v>
      </c>
    </row>
    <row r="21" spans="1:9" x14ac:dyDescent="0.25">
      <c r="A21" s="2" t="s">
        <v>173</v>
      </c>
      <c r="B21" s="4" t="s">
        <v>461</v>
      </c>
      <c r="C21" s="4"/>
      <c r="D21" s="131">
        <v>500</v>
      </c>
      <c r="E21" s="132">
        <v>500</v>
      </c>
      <c r="F21" s="50">
        <v>500</v>
      </c>
      <c r="G21" s="68">
        <v>500</v>
      </c>
      <c r="H21" s="50">
        <v>600</v>
      </c>
      <c r="I21" s="50">
        <v>600</v>
      </c>
    </row>
    <row r="22" spans="1:9" x14ac:dyDescent="0.25">
      <c r="A22" s="2" t="s">
        <v>135</v>
      </c>
      <c r="B22" s="4" t="s">
        <v>462</v>
      </c>
      <c r="C22" s="4"/>
      <c r="D22" s="131">
        <v>5000</v>
      </c>
      <c r="E22" s="132">
        <v>5000</v>
      </c>
      <c r="F22" s="50">
        <v>2500</v>
      </c>
      <c r="G22" s="68">
        <v>2500</v>
      </c>
      <c r="H22" s="50">
        <v>2750</v>
      </c>
      <c r="I22" s="50">
        <v>2750</v>
      </c>
    </row>
    <row r="23" spans="1:9" x14ac:dyDescent="0.25">
      <c r="A23" s="2" t="s">
        <v>463</v>
      </c>
      <c r="B23" s="4" t="s">
        <v>464</v>
      </c>
      <c r="C23" s="4"/>
      <c r="D23" s="131">
        <v>5000</v>
      </c>
      <c r="E23" s="132">
        <v>5000</v>
      </c>
      <c r="F23" s="50">
        <v>2500</v>
      </c>
      <c r="G23" s="68">
        <v>2500</v>
      </c>
      <c r="H23" s="50">
        <v>3000</v>
      </c>
      <c r="I23" s="50">
        <v>3000</v>
      </c>
    </row>
    <row r="24" spans="1:9" x14ac:dyDescent="0.25">
      <c r="A24" s="2" t="s">
        <v>465</v>
      </c>
      <c r="B24" s="4" t="s">
        <v>466</v>
      </c>
      <c r="C24" s="4"/>
      <c r="D24" s="131">
        <v>250</v>
      </c>
      <c r="E24" s="132">
        <v>250</v>
      </c>
      <c r="F24" s="50">
        <v>250</v>
      </c>
      <c r="G24" s="68">
        <v>250</v>
      </c>
      <c r="H24" s="50">
        <v>350</v>
      </c>
      <c r="I24" s="50">
        <v>350</v>
      </c>
    </row>
    <row r="25" spans="1:9" x14ac:dyDescent="0.25">
      <c r="A25" s="2" t="s">
        <v>467</v>
      </c>
      <c r="B25" s="4" t="s">
        <v>468</v>
      </c>
      <c r="C25" s="4"/>
      <c r="D25" s="131">
        <v>10000</v>
      </c>
      <c r="E25" s="132">
        <v>17400</v>
      </c>
      <c r="F25" s="50">
        <v>16870</v>
      </c>
      <c r="G25" s="68">
        <v>30000</v>
      </c>
      <c r="H25" s="50">
        <v>17000</v>
      </c>
      <c r="I25" s="50">
        <v>17000</v>
      </c>
    </row>
    <row r="26" spans="1:9" x14ac:dyDescent="0.25">
      <c r="A26" s="2" t="s">
        <v>148</v>
      </c>
      <c r="B26" s="4" t="s">
        <v>469</v>
      </c>
      <c r="C26" s="4"/>
      <c r="D26" s="131">
        <v>100</v>
      </c>
      <c r="E26" s="132">
        <v>100</v>
      </c>
      <c r="F26" s="50">
        <v>100</v>
      </c>
      <c r="G26" s="68">
        <v>100</v>
      </c>
      <c r="H26" s="50">
        <v>200</v>
      </c>
      <c r="I26" s="50">
        <v>200</v>
      </c>
    </row>
    <row r="27" spans="1:9" x14ac:dyDescent="0.25">
      <c r="A27" s="2" t="s">
        <v>482</v>
      </c>
      <c r="B27" s="4" t="s">
        <v>483</v>
      </c>
      <c r="C27" s="4"/>
      <c r="D27" s="131">
        <v>5000</v>
      </c>
      <c r="E27" s="132">
        <v>5000</v>
      </c>
      <c r="F27" s="50">
        <v>23528</v>
      </c>
      <c r="G27" s="68">
        <v>18750</v>
      </c>
      <c r="H27" s="50">
        <v>18750</v>
      </c>
      <c r="I27" s="50">
        <v>18750</v>
      </c>
    </row>
    <row r="28" spans="1:9" x14ac:dyDescent="0.25">
      <c r="A28" s="2" t="s">
        <v>752</v>
      </c>
      <c r="B28" s="4" t="s">
        <v>670</v>
      </c>
      <c r="C28" s="4"/>
      <c r="D28" s="131">
        <v>2000</v>
      </c>
      <c r="E28" s="132">
        <v>2000</v>
      </c>
      <c r="F28" s="50">
        <v>4000</v>
      </c>
      <c r="G28" s="68">
        <v>4000</v>
      </c>
      <c r="H28" s="50">
        <v>4000</v>
      </c>
      <c r="I28" s="50">
        <v>4000</v>
      </c>
    </row>
    <row r="29" spans="1:9" x14ac:dyDescent="0.25">
      <c r="A29" s="2" t="s">
        <v>470</v>
      </c>
      <c r="B29" s="4" t="s">
        <v>477</v>
      </c>
      <c r="C29" s="4"/>
      <c r="D29" s="131">
        <v>2600</v>
      </c>
      <c r="E29" s="132">
        <v>2600</v>
      </c>
      <c r="F29" s="50">
        <v>2600</v>
      </c>
      <c r="G29" s="68">
        <v>2600</v>
      </c>
      <c r="H29" s="50">
        <v>2600</v>
      </c>
      <c r="I29" s="50">
        <v>2600</v>
      </c>
    </row>
    <row r="30" spans="1:9" s="29" customFormat="1" x14ac:dyDescent="0.25">
      <c r="A30" s="5" t="s">
        <v>886</v>
      </c>
      <c r="B30" s="13" t="s">
        <v>478</v>
      </c>
      <c r="C30" s="13"/>
      <c r="D30" s="132">
        <v>500</v>
      </c>
      <c r="E30" s="132">
        <v>500</v>
      </c>
      <c r="F30" s="68">
        <v>500</v>
      </c>
      <c r="G30" s="68">
        <v>500</v>
      </c>
      <c r="H30" s="68">
        <v>500</v>
      </c>
      <c r="I30" s="68">
        <v>500</v>
      </c>
    </row>
    <row r="31" spans="1:9" s="29" customFormat="1" x14ac:dyDescent="0.25">
      <c r="A31" s="5" t="s">
        <v>887</v>
      </c>
      <c r="B31" s="13" t="s">
        <v>479</v>
      </c>
      <c r="C31" s="13"/>
      <c r="D31" s="132">
        <v>2000</v>
      </c>
      <c r="E31" s="132">
        <v>2500</v>
      </c>
      <c r="F31" s="68">
        <v>2500</v>
      </c>
      <c r="G31" s="68">
        <v>2500</v>
      </c>
      <c r="H31" s="68">
        <v>2500</v>
      </c>
      <c r="I31" s="68">
        <v>2500</v>
      </c>
    </row>
    <row r="32" spans="1:9" s="29" customFormat="1" x14ac:dyDescent="0.25">
      <c r="A32" s="5" t="s">
        <v>480</v>
      </c>
      <c r="B32" s="13" t="s">
        <v>481</v>
      </c>
      <c r="C32" s="13"/>
      <c r="D32" s="132"/>
      <c r="E32" s="132">
        <v>15000</v>
      </c>
      <c r="F32" s="68"/>
      <c r="G32" s="68"/>
      <c r="H32" s="68"/>
      <c r="I32" s="68"/>
    </row>
    <row r="33" spans="1:9" s="29" customFormat="1" x14ac:dyDescent="0.25">
      <c r="A33" s="5" t="s">
        <v>888</v>
      </c>
      <c r="B33" s="13" t="s">
        <v>481</v>
      </c>
      <c r="C33" s="13"/>
      <c r="D33" s="132">
        <v>15000</v>
      </c>
      <c r="E33" s="132"/>
      <c r="F33" s="68">
        <v>15000</v>
      </c>
      <c r="G33" s="68">
        <v>15000</v>
      </c>
      <c r="H33" s="68">
        <v>15000</v>
      </c>
      <c r="I33" s="68">
        <v>15000</v>
      </c>
    </row>
    <row r="34" spans="1:9" x14ac:dyDescent="0.25">
      <c r="A34" s="2" t="s">
        <v>847</v>
      </c>
      <c r="B34" s="4"/>
      <c r="C34" s="4"/>
      <c r="D34" s="131"/>
      <c r="E34" s="132"/>
      <c r="G34" s="68">
        <v>50000</v>
      </c>
      <c r="H34" s="50">
        <v>0</v>
      </c>
      <c r="I34" s="50">
        <v>0</v>
      </c>
    </row>
    <row r="35" spans="1:9" x14ac:dyDescent="0.25">
      <c r="A35" s="2" t="s">
        <v>751</v>
      </c>
      <c r="B35" s="4"/>
      <c r="C35" s="4"/>
      <c r="D35" s="131"/>
      <c r="E35" s="132"/>
      <c r="H35" s="50">
        <v>12500</v>
      </c>
      <c r="I35" s="50">
        <v>12500</v>
      </c>
    </row>
    <row r="36" spans="1:9" s="20" customFormat="1" x14ac:dyDescent="0.25">
      <c r="A36" s="2" t="s">
        <v>115</v>
      </c>
      <c r="B36" s="2"/>
      <c r="C36" s="2"/>
      <c r="D36" s="76">
        <f>SUM(D5:D33)</f>
        <v>145350</v>
      </c>
      <c r="E36" s="77">
        <f>SUM(E5:E32)</f>
        <v>173025</v>
      </c>
      <c r="F36" s="50">
        <v>162909</v>
      </c>
      <c r="G36" s="68">
        <f>SUM(G5:G34)</f>
        <v>228445</v>
      </c>
      <c r="H36" s="50">
        <f>SUM(H5:H35)</f>
        <v>221981</v>
      </c>
      <c r="I36" s="50">
        <f>SUM(I5:I35)</f>
        <v>221981</v>
      </c>
    </row>
  </sheetData>
  <phoneticPr fontId="0" type="noConversion"/>
  <pageMargins left="0.75" right="0.75" top="1" bottom="1" header="0.5" footer="0.5"/>
  <pageSetup scale="87" fitToHeight="0" orientation="landscape" horizontalDpi="4294967293" verticalDpi="4294967293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zoomScaleNormal="100" zoomScaleSheetLayoutView="100" workbookViewId="0">
      <selection activeCell="I10" sqref="I5:I10"/>
    </sheetView>
  </sheetViews>
  <sheetFormatPr defaultRowHeight="15.75" x14ac:dyDescent="0.25"/>
  <cols>
    <col min="1" max="1" width="29.5703125" style="20" customWidth="1"/>
    <col min="2" max="2" width="14.140625" customWidth="1"/>
    <col min="3" max="3" width="0.140625" hidden="1" customWidth="1"/>
    <col min="4" max="4" width="17" customWidth="1"/>
    <col min="5" max="5" width="16.85546875" style="50" customWidth="1"/>
    <col min="6" max="6" width="18.5703125" hidden="1" customWidth="1"/>
    <col min="7" max="7" width="16.85546875" style="80" customWidth="1"/>
    <col min="8" max="8" width="16.5703125" style="50" customWidth="1"/>
    <col min="9" max="9" width="16.85546875" style="10" customWidth="1"/>
  </cols>
  <sheetData>
    <row r="1" spans="1:10" x14ac:dyDescent="0.25">
      <c r="A1" s="5" t="s">
        <v>853</v>
      </c>
      <c r="B1" s="5"/>
      <c r="C1" s="5"/>
      <c r="D1" s="5" t="s">
        <v>710</v>
      </c>
      <c r="F1" s="71"/>
      <c r="G1" s="68"/>
    </row>
    <row r="2" spans="1:10" x14ac:dyDescent="0.25">
      <c r="A2" s="5" t="s">
        <v>6</v>
      </c>
      <c r="B2" s="5"/>
      <c r="C2" s="5" t="s">
        <v>63</v>
      </c>
      <c r="D2" s="114" t="s">
        <v>400</v>
      </c>
      <c r="F2" s="21"/>
      <c r="G2" s="68"/>
    </row>
    <row r="3" spans="1:10" x14ac:dyDescent="0.25">
      <c r="A3" s="3" t="s">
        <v>700</v>
      </c>
      <c r="B3" s="3" t="s">
        <v>699</v>
      </c>
      <c r="C3" s="3" t="s">
        <v>693</v>
      </c>
      <c r="D3" s="85" t="s">
        <v>2</v>
      </c>
      <c r="E3" s="50" t="s">
        <v>2</v>
      </c>
      <c r="G3" s="68" t="s">
        <v>2</v>
      </c>
      <c r="H3" s="50" t="s">
        <v>4</v>
      </c>
      <c r="I3" s="10" t="s">
        <v>2</v>
      </c>
    </row>
    <row r="4" spans="1:10" x14ac:dyDescent="0.25">
      <c r="A4" s="2"/>
      <c r="B4" s="4"/>
      <c r="C4" s="3" t="s">
        <v>280</v>
      </c>
      <c r="D4" s="85" t="s">
        <v>711</v>
      </c>
      <c r="E4" s="50" t="s">
        <v>727</v>
      </c>
      <c r="G4" s="68" t="s">
        <v>827</v>
      </c>
      <c r="H4" s="50" t="s">
        <v>852</v>
      </c>
      <c r="I4" s="10" t="s">
        <v>852</v>
      </c>
    </row>
    <row r="5" spans="1:10" x14ac:dyDescent="0.25">
      <c r="A5" s="2" t="s">
        <v>364</v>
      </c>
      <c r="B5" s="4" t="s">
        <v>365</v>
      </c>
      <c r="C5" s="8">
        <v>1500</v>
      </c>
      <c r="D5" s="103">
        <v>1500</v>
      </c>
      <c r="E5" s="50">
        <v>0</v>
      </c>
      <c r="G5" s="68">
        <v>0</v>
      </c>
      <c r="H5" s="50">
        <v>0</v>
      </c>
      <c r="I5" s="50">
        <v>0</v>
      </c>
    </row>
    <row r="6" spans="1:10" x14ac:dyDescent="0.25">
      <c r="A6" s="2" t="s">
        <v>135</v>
      </c>
      <c r="B6" s="4" t="s">
        <v>312</v>
      </c>
      <c r="C6" s="8">
        <v>3000</v>
      </c>
      <c r="D6" s="103">
        <v>3000</v>
      </c>
      <c r="E6" s="50">
        <v>1150</v>
      </c>
      <c r="G6" s="68">
        <v>1200</v>
      </c>
      <c r="H6" s="50">
        <v>1200</v>
      </c>
      <c r="I6" s="50">
        <v>1200</v>
      </c>
    </row>
    <row r="7" spans="1:10" x14ac:dyDescent="0.25">
      <c r="A7" s="2" t="s">
        <v>465</v>
      </c>
      <c r="B7" s="4" t="s">
        <v>366</v>
      </c>
      <c r="C7" s="8">
        <v>1000</v>
      </c>
      <c r="D7" s="103">
        <v>1000</v>
      </c>
      <c r="E7" s="50">
        <v>500</v>
      </c>
      <c r="G7" s="68">
        <v>500</v>
      </c>
      <c r="H7" s="50">
        <v>500</v>
      </c>
      <c r="I7" s="50">
        <v>500</v>
      </c>
    </row>
    <row r="8" spans="1:10" x14ac:dyDescent="0.25">
      <c r="A8" s="2" t="s">
        <v>183</v>
      </c>
      <c r="B8" s="4" t="s">
        <v>9</v>
      </c>
      <c r="C8" s="8">
        <v>35000</v>
      </c>
      <c r="D8" s="103">
        <v>35000</v>
      </c>
      <c r="E8" s="50">
        <v>35000</v>
      </c>
      <c r="G8" s="68">
        <v>40000</v>
      </c>
      <c r="H8" s="50">
        <v>40000</v>
      </c>
      <c r="I8" s="50">
        <v>40000</v>
      </c>
    </row>
    <row r="9" spans="1:10" x14ac:dyDescent="0.25">
      <c r="A9" s="2" t="s">
        <v>368</v>
      </c>
      <c r="B9" s="4" t="s">
        <v>367</v>
      </c>
      <c r="C9" s="8">
        <v>20000</v>
      </c>
      <c r="D9" s="103">
        <v>20000</v>
      </c>
      <c r="E9" s="50">
        <v>20000</v>
      </c>
      <c r="G9" s="68">
        <v>20000</v>
      </c>
      <c r="H9" s="50">
        <v>20000</v>
      </c>
      <c r="I9" s="50">
        <v>20000</v>
      </c>
    </row>
    <row r="10" spans="1:10" s="22" customFormat="1" x14ac:dyDescent="0.25">
      <c r="A10" s="2" t="s">
        <v>105</v>
      </c>
      <c r="B10" s="4"/>
      <c r="C10" s="11">
        <f>SUM(C5:C9)</f>
        <v>60500</v>
      </c>
      <c r="D10" s="68">
        <f>SUM(D5:D9)</f>
        <v>60500</v>
      </c>
      <c r="E10" s="50">
        <v>56650</v>
      </c>
      <c r="F10" s="153"/>
      <c r="G10" s="68">
        <v>61700</v>
      </c>
      <c r="H10" s="50">
        <f>SUM(H5:H9)</f>
        <v>61700</v>
      </c>
      <c r="I10" s="50">
        <f>SUM(I5:I9)</f>
        <v>61700</v>
      </c>
      <c r="J10" s="74"/>
    </row>
  </sheetData>
  <phoneticPr fontId="0" type="noConversion"/>
  <pageMargins left="0.75" right="0.75" top="1" bottom="1" header="0.5" footer="0.5"/>
  <pageSetup scale="96" fitToHeight="0" orientation="landscape" horizontalDpi="4294967293" verticalDpi="4294967293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topLeftCell="A7" zoomScaleNormal="100" zoomScaleSheetLayoutView="100" workbookViewId="0">
      <selection activeCell="H27" sqref="H14:H27"/>
    </sheetView>
  </sheetViews>
  <sheetFormatPr defaultRowHeight="15.75" x14ac:dyDescent="0.25"/>
  <cols>
    <col min="1" max="1" width="29.5703125" style="20" customWidth="1"/>
    <col min="2" max="2" width="16.85546875" customWidth="1"/>
    <col min="3" max="3" width="0.140625" hidden="1" customWidth="1"/>
    <col min="4" max="4" width="16.85546875" customWidth="1"/>
    <col min="5" max="5" width="16.85546875" style="50" customWidth="1"/>
    <col min="6" max="6" width="16.85546875" style="36" customWidth="1"/>
    <col min="7" max="7" width="16.85546875" style="68" customWidth="1"/>
    <col min="8" max="8" width="16.85546875" style="10" customWidth="1"/>
  </cols>
  <sheetData>
    <row r="1" spans="1:8" x14ac:dyDescent="0.25">
      <c r="A1" s="5" t="s">
        <v>853</v>
      </c>
      <c r="B1" s="5" t="s">
        <v>705</v>
      </c>
      <c r="C1" s="5"/>
      <c r="D1" s="5"/>
    </row>
    <row r="2" spans="1:8" x14ac:dyDescent="0.25">
      <c r="A2" s="5" t="s">
        <v>10</v>
      </c>
      <c r="B2" s="114" t="s">
        <v>401</v>
      </c>
      <c r="C2" s="5"/>
      <c r="D2" s="5"/>
    </row>
    <row r="3" spans="1:8" x14ac:dyDescent="0.25">
      <c r="A3" s="3" t="s">
        <v>700</v>
      </c>
      <c r="B3" s="3" t="s">
        <v>699</v>
      </c>
      <c r="C3" s="3"/>
      <c r="D3" s="50" t="s">
        <v>2</v>
      </c>
      <c r="E3" s="50" t="s">
        <v>2</v>
      </c>
      <c r="F3" s="36" t="s">
        <v>2</v>
      </c>
      <c r="G3" s="50" t="s">
        <v>4</v>
      </c>
      <c r="H3" s="10" t="s">
        <v>2</v>
      </c>
    </row>
    <row r="4" spans="1:8" x14ac:dyDescent="0.25">
      <c r="A4" s="3"/>
      <c r="B4" s="3"/>
      <c r="C4" s="3"/>
      <c r="D4" s="50" t="s">
        <v>711</v>
      </c>
      <c r="E4" s="50" t="s">
        <v>727</v>
      </c>
      <c r="F4" s="36" t="s">
        <v>827</v>
      </c>
      <c r="G4" s="50" t="s">
        <v>852</v>
      </c>
      <c r="H4" s="10" t="s">
        <v>852</v>
      </c>
    </row>
    <row r="5" spans="1:8" x14ac:dyDescent="0.25">
      <c r="A5" s="2" t="s">
        <v>78</v>
      </c>
      <c r="B5" s="4" t="s">
        <v>11</v>
      </c>
      <c r="C5" s="2"/>
      <c r="D5" s="50"/>
      <c r="E5" s="50">
        <v>5000</v>
      </c>
      <c r="F5" s="68">
        <v>5000</v>
      </c>
      <c r="G5" s="50">
        <v>5000</v>
      </c>
      <c r="H5" s="50">
        <v>5000</v>
      </c>
    </row>
    <row r="6" spans="1:8" x14ac:dyDescent="0.25">
      <c r="A6" s="2" t="s">
        <v>12</v>
      </c>
      <c r="B6" s="4" t="s">
        <v>13</v>
      </c>
      <c r="C6" s="4"/>
      <c r="D6" s="50"/>
      <c r="E6" s="50">
        <v>126000</v>
      </c>
      <c r="F6" s="68">
        <v>126000</v>
      </c>
      <c r="G6" s="50">
        <v>126000</v>
      </c>
      <c r="H6" s="50">
        <v>126000</v>
      </c>
    </row>
    <row r="7" spans="1:8" x14ac:dyDescent="0.25">
      <c r="A7" s="2" t="s">
        <v>14</v>
      </c>
      <c r="B7" s="4" t="s">
        <v>15</v>
      </c>
      <c r="C7" s="4"/>
      <c r="D7" s="50"/>
      <c r="E7" s="50">
        <v>300</v>
      </c>
      <c r="F7" s="68">
        <v>300</v>
      </c>
      <c r="G7" s="50">
        <v>300</v>
      </c>
      <c r="H7" s="50">
        <v>300</v>
      </c>
    </row>
    <row r="8" spans="1:8" x14ac:dyDescent="0.25">
      <c r="A8" s="2" t="s">
        <v>16</v>
      </c>
      <c r="B8" s="4" t="s">
        <v>17</v>
      </c>
      <c r="C8" s="4"/>
      <c r="D8" s="50"/>
      <c r="E8" s="50">
        <v>16759</v>
      </c>
      <c r="F8" s="68">
        <v>16759</v>
      </c>
      <c r="G8" s="50">
        <v>16759</v>
      </c>
      <c r="H8" s="50">
        <v>16759</v>
      </c>
    </row>
    <row r="9" spans="1:8" x14ac:dyDescent="0.25">
      <c r="A9" s="2" t="s">
        <v>115</v>
      </c>
      <c r="B9" s="2"/>
      <c r="C9" s="4"/>
      <c r="D9" s="50">
        <v>146541</v>
      </c>
      <c r="E9" s="50">
        <v>148059</v>
      </c>
      <c r="F9" s="68">
        <v>148059</v>
      </c>
      <c r="G9" s="50">
        <f>SUM(G5:G8)</f>
        <v>148059</v>
      </c>
      <c r="H9" s="50">
        <f>SUM(H5:H8)</f>
        <v>148059</v>
      </c>
    </row>
    <row r="10" spans="1:8" x14ac:dyDescent="0.25">
      <c r="A10" s="5" t="s">
        <v>853</v>
      </c>
      <c r="B10" s="5" t="s">
        <v>705</v>
      </c>
      <c r="C10" s="5"/>
      <c r="D10" s="5"/>
    </row>
    <row r="11" spans="1:8" x14ac:dyDescent="0.25">
      <c r="A11" s="5" t="s">
        <v>18</v>
      </c>
      <c r="B11" s="114" t="s">
        <v>401</v>
      </c>
      <c r="C11" s="5"/>
      <c r="D11" s="114"/>
    </row>
    <row r="12" spans="1:8" x14ac:dyDescent="0.25">
      <c r="A12" s="3" t="s">
        <v>65</v>
      </c>
      <c r="B12" s="3" t="s">
        <v>66</v>
      </c>
      <c r="C12" s="3"/>
      <c r="D12" s="10" t="s">
        <v>2</v>
      </c>
      <c r="E12" s="50" t="s">
        <v>2</v>
      </c>
      <c r="F12" s="36" t="s">
        <v>2</v>
      </c>
      <c r="G12" s="50" t="s">
        <v>4</v>
      </c>
      <c r="H12" s="10" t="s">
        <v>864</v>
      </c>
    </row>
    <row r="13" spans="1:8" x14ac:dyDescent="0.25">
      <c r="A13" s="3"/>
      <c r="B13" s="17"/>
      <c r="C13" s="3"/>
      <c r="D13" s="10" t="s">
        <v>711</v>
      </c>
      <c r="E13" s="50" t="s">
        <v>727</v>
      </c>
      <c r="F13" s="36" t="s">
        <v>827</v>
      </c>
      <c r="G13" s="50" t="s">
        <v>852</v>
      </c>
      <c r="H13" s="10" t="s">
        <v>852</v>
      </c>
    </row>
    <row r="14" spans="1:8" x14ac:dyDescent="0.25">
      <c r="A14" s="2" t="s">
        <v>19</v>
      </c>
      <c r="B14" s="4" t="s">
        <v>20</v>
      </c>
      <c r="C14" s="4"/>
      <c r="D14" s="51">
        <v>200</v>
      </c>
      <c r="E14" s="50">
        <v>200</v>
      </c>
      <c r="F14" s="68">
        <v>200</v>
      </c>
      <c r="G14" s="68">
        <v>200</v>
      </c>
      <c r="H14" s="68">
        <v>200</v>
      </c>
    </row>
    <row r="15" spans="1:8" x14ac:dyDescent="0.25">
      <c r="A15" s="2" t="s">
        <v>317</v>
      </c>
      <c r="B15" s="4" t="s">
        <v>21</v>
      </c>
      <c r="C15" s="4"/>
      <c r="D15" s="51">
        <v>8500</v>
      </c>
      <c r="E15" s="50">
        <v>8500</v>
      </c>
      <c r="F15" s="68">
        <v>8500</v>
      </c>
      <c r="G15" s="68">
        <v>8500</v>
      </c>
      <c r="H15" s="68">
        <v>8500</v>
      </c>
    </row>
    <row r="16" spans="1:8" x14ac:dyDescent="0.25">
      <c r="A16" s="2" t="s">
        <v>605</v>
      </c>
      <c r="B16" s="4" t="s">
        <v>22</v>
      </c>
      <c r="C16" s="4"/>
      <c r="D16" s="51">
        <v>1000</v>
      </c>
      <c r="E16" s="50">
        <v>1000</v>
      </c>
      <c r="F16" s="68">
        <v>1000</v>
      </c>
      <c r="G16" s="68">
        <v>1000</v>
      </c>
      <c r="H16" s="68">
        <v>1000</v>
      </c>
    </row>
    <row r="17" spans="1:8" x14ac:dyDescent="0.25">
      <c r="A17" s="2" t="s">
        <v>314</v>
      </c>
      <c r="B17" s="4" t="s">
        <v>23</v>
      </c>
      <c r="C17" s="4"/>
      <c r="D17" s="51">
        <v>4000</v>
      </c>
      <c r="E17" s="50">
        <v>4000</v>
      </c>
      <c r="F17" s="68">
        <v>4000</v>
      </c>
      <c r="G17" s="68">
        <v>4000</v>
      </c>
      <c r="H17" s="68">
        <v>4000</v>
      </c>
    </row>
    <row r="18" spans="1:8" x14ac:dyDescent="0.25">
      <c r="A18" s="2" t="s">
        <v>315</v>
      </c>
      <c r="B18" s="4" t="s">
        <v>24</v>
      </c>
      <c r="C18" s="4"/>
      <c r="D18" s="51">
        <v>2000</v>
      </c>
      <c r="E18" s="50">
        <v>2000</v>
      </c>
      <c r="F18" s="68">
        <v>2000</v>
      </c>
      <c r="G18" s="68">
        <v>2000</v>
      </c>
      <c r="H18" s="68">
        <v>2000</v>
      </c>
    </row>
    <row r="19" spans="1:8" x14ac:dyDescent="0.25">
      <c r="A19" s="2" t="s">
        <v>169</v>
      </c>
      <c r="B19" s="4" t="s">
        <v>25</v>
      </c>
      <c r="C19" s="4"/>
      <c r="D19" s="51">
        <v>600</v>
      </c>
      <c r="E19" s="50">
        <v>600</v>
      </c>
      <c r="F19" s="68">
        <v>600</v>
      </c>
      <c r="G19" s="68">
        <v>600</v>
      </c>
      <c r="H19" s="68">
        <v>600</v>
      </c>
    </row>
    <row r="20" spans="1:8" x14ac:dyDescent="0.25">
      <c r="A20" s="2" t="s">
        <v>171</v>
      </c>
      <c r="B20" s="4" t="s">
        <v>382</v>
      </c>
      <c r="C20" s="4"/>
      <c r="D20" s="51">
        <v>1000</v>
      </c>
      <c r="E20" s="50">
        <v>1000</v>
      </c>
      <c r="F20" s="68">
        <v>1000</v>
      </c>
      <c r="G20" s="68">
        <v>1000</v>
      </c>
      <c r="H20" s="68">
        <v>1000</v>
      </c>
    </row>
    <row r="21" spans="1:8" x14ac:dyDescent="0.25">
      <c r="A21" s="2" t="s">
        <v>135</v>
      </c>
      <c r="B21" s="4" t="s">
        <v>26</v>
      </c>
      <c r="C21" s="4"/>
      <c r="D21" s="51">
        <v>500</v>
      </c>
      <c r="E21" s="50">
        <v>500</v>
      </c>
      <c r="F21" s="68">
        <v>500</v>
      </c>
      <c r="G21" s="68">
        <v>500</v>
      </c>
      <c r="H21" s="68">
        <v>500</v>
      </c>
    </row>
    <row r="22" spans="1:8" x14ac:dyDescent="0.25">
      <c r="A22" s="2" t="s">
        <v>269</v>
      </c>
      <c r="B22" s="4" t="s">
        <v>27</v>
      </c>
      <c r="C22" s="4"/>
      <c r="D22" s="51">
        <v>500</v>
      </c>
      <c r="E22" s="50">
        <v>500</v>
      </c>
      <c r="F22" s="68">
        <v>500</v>
      </c>
      <c r="G22" s="68">
        <v>500</v>
      </c>
      <c r="H22" s="68">
        <v>500</v>
      </c>
    </row>
    <row r="23" spans="1:8" x14ac:dyDescent="0.25">
      <c r="A23" s="2" t="s">
        <v>28</v>
      </c>
      <c r="B23" s="4" t="s">
        <v>31</v>
      </c>
      <c r="C23" s="4"/>
      <c r="D23" s="51">
        <v>2000</v>
      </c>
      <c r="E23" s="50">
        <v>2000</v>
      </c>
      <c r="F23" s="68">
        <v>2000</v>
      </c>
      <c r="G23" s="68">
        <v>2000</v>
      </c>
      <c r="H23" s="68">
        <v>2000</v>
      </c>
    </row>
    <row r="24" spans="1:8" x14ac:dyDescent="0.25">
      <c r="A24" s="2" t="s">
        <v>316</v>
      </c>
      <c r="B24" s="4" t="s">
        <v>32</v>
      </c>
      <c r="C24" s="4"/>
      <c r="D24" s="51">
        <v>100</v>
      </c>
      <c r="E24" s="50">
        <v>100</v>
      </c>
      <c r="F24" s="68">
        <v>100</v>
      </c>
      <c r="G24" s="68">
        <v>100</v>
      </c>
      <c r="H24" s="68">
        <v>100</v>
      </c>
    </row>
    <row r="25" spans="1:8" x14ac:dyDescent="0.25">
      <c r="A25" s="2" t="s">
        <v>183</v>
      </c>
      <c r="B25" s="4" t="s">
        <v>123</v>
      </c>
      <c r="C25" s="4"/>
      <c r="D25" s="51">
        <v>121141</v>
      </c>
      <c r="E25" s="50">
        <v>121141</v>
      </c>
      <c r="F25" s="68">
        <v>121141</v>
      </c>
      <c r="G25" s="68">
        <v>121141</v>
      </c>
      <c r="H25" s="68">
        <v>121141</v>
      </c>
    </row>
    <row r="26" spans="1:8" x14ac:dyDescent="0.25">
      <c r="A26" s="2" t="s">
        <v>33</v>
      </c>
      <c r="B26" s="4" t="s">
        <v>34</v>
      </c>
      <c r="C26" s="4"/>
      <c r="D26" s="51">
        <v>5000</v>
      </c>
      <c r="E26" s="50">
        <v>6518</v>
      </c>
      <c r="F26" s="68">
        <v>6518</v>
      </c>
      <c r="G26" s="68">
        <v>6518</v>
      </c>
      <c r="H26" s="68">
        <v>6518</v>
      </c>
    </row>
    <row r="27" spans="1:8" s="20" customFormat="1" x14ac:dyDescent="0.25">
      <c r="A27" s="18" t="s">
        <v>115</v>
      </c>
      <c r="B27" s="3"/>
      <c r="C27" s="2"/>
      <c r="D27" s="50">
        <f>SUM(D14:D26)</f>
        <v>146541</v>
      </c>
      <c r="E27" s="50">
        <v>148059</v>
      </c>
      <c r="F27" s="68">
        <v>148059</v>
      </c>
      <c r="G27" s="68">
        <v>148059</v>
      </c>
      <c r="H27" s="68">
        <v>148059</v>
      </c>
    </row>
  </sheetData>
  <phoneticPr fontId="0" type="noConversion"/>
  <pageMargins left="0.75" right="0.75" top="1" bottom="1" header="0.5" footer="0.5"/>
  <pageSetup fitToHeight="0" orientation="landscape" horizontalDpi="4294967293" verticalDpi="4294967293" r:id="rId1"/>
  <headerFooter alignWithMargins="0"/>
  <rowBreaks count="1" manualBreakCount="1">
    <brk id="9" max="6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view="pageBreakPreview" topLeftCell="A28" zoomScaleNormal="100" zoomScaleSheetLayoutView="100" workbookViewId="0">
      <selection activeCell="J37" sqref="J37"/>
    </sheetView>
  </sheetViews>
  <sheetFormatPr defaultRowHeight="15.75" x14ac:dyDescent="0.25"/>
  <cols>
    <col min="1" max="1" width="29.5703125" style="20" customWidth="1"/>
    <col min="2" max="2" width="15.140625" customWidth="1"/>
    <col min="3" max="3" width="0" hidden="1" customWidth="1"/>
    <col min="4" max="4" width="16.85546875" customWidth="1"/>
    <col min="5" max="5" width="17" customWidth="1"/>
    <col min="6" max="6" width="17.42578125" style="53" customWidth="1"/>
    <col min="7" max="7" width="20.5703125" hidden="1" customWidth="1"/>
    <col min="8" max="8" width="3.85546875" style="50" customWidth="1"/>
    <col min="9" max="9" width="16.85546875" style="68" customWidth="1"/>
    <col min="10" max="10" width="16.85546875" style="75" customWidth="1"/>
  </cols>
  <sheetData>
    <row r="1" spans="1:10" s="38" customFormat="1" ht="18" x14ac:dyDescent="0.25">
      <c r="A1" s="36" t="s">
        <v>853</v>
      </c>
      <c r="B1" s="36"/>
      <c r="C1" s="36"/>
      <c r="D1" s="36" t="s">
        <v>705</v>
      </c>
      <c r="E1" s="36"/>
      <c r="F1" s="45" t="s">
        <v>710</v>
      </c>
      <c r="G1" s="37"/>
      <c r="H1" s="50"/>
      <c r="I1" s="68"/>
      <c r="J1" s="75"/>
    </row>
    <row r="2" spans="1:10" ht="18" x14ac:dyDescent="0.25">
      <c r="A2" s="5" t="s">
        <v>35</v>
      </c>
      <c r="B2" s="5"/>
      <c r="C2" s="5"/>
      <c r="D2" s="114" t="s">
        <v>685</v>
      </c>
      <c r="E2" s="114"/>
      <c r="F2" s="115" t="s">
        <v>29</v>
      </c>
      <c r="G2" s="116"/>
      <c r="H2" s="111"/>
    </row>
    <row r="3" spans="1:10" x14ac:dyDescent="0.25">
      <c r="A3" s="3" t="s">
        <v>700</v>
      </c>
      <c r="B3" s="3" t="s">
        <v>699</v>
      </c>
      <c r="C3" s="3"/>
      <c r="D3" s="80" t="s">
        <v>2</v>
      </c>
      <c r="E3" s="80" t="s">
        <v>2</v>
      </c>
      <c r="F3" s="80" t="s">
        <v>2</v>
      </c>
      <c r="G3" s="36" t="s">
        <v>2</v>
      </c>
      <c r="H3" s="118"/>
      <c r="I3" s="50" t="s">
        <v>4</v>
      </c>
      <c r="J3" s="68" t="s">
        <v>2</v>
      </c>
    </row>
    <row r="4" spans="1:10" x14ac:dyDescent="0.25">
      <c r="A4" s="2"/>
      <c r="B4" s="4"/>
      <c r="C4" s="3"/>
      <c r="D4" s="80" t="s">
        <v>711</v>
      </c>
      <c r="E4" s="80" t="s">
        <v>727</v>
      </c>
      <c r="F4" s="80" t="s">
        <v>827</v>
      </c>
      <c r="G4" s="36" t="s">
        <v>727</v>
      </c>
      <c r="H4" s="117"/>
      <c r="I4" s="50" t="s">
        <v>852</v>
      </c>
      <c r="J4" s="10" t="s">
        <v>852</v>
      </c>
    </row>
    <row r="5" spans="1:10" x14ac:dyDescent="0.25">
      <c r="A5" s="2" t="s">
        <v>101</v>
      </c>
      <c r="B5" s="4" t="s">
        <v>36</v>
      </c>
      <c r="C5" s="4"/>
      <c r="D5" s="121">
        <v>48600</v>
      </c>
      <c r="E5" s="80">
        <v>16500</v>
      </c>
      <c r="F5" s="80">
        <v>28560</v>
      </c>
      <c r="G5" s="68"/>
      <c r="H5" s="119" t="s">
        <v>721</v>
      </c>
      <c r="I5" s="50">
        <v>48000</v>
      </c>
      <c r="J5" s="50">
        <v>48000</v>
      </c>
    </row>
    <row r="6" spans="1:10" x14ac:dyDescent="0.25">
      <c r="A6" s="2" t="s">
        <v>106</v>
      </c>
      <c r="B6" s="4" t="s">
        <v>37</v>
      </c>
      <c r="C6" s="4"/>
      <c r="D6" s="121">
        <v>50972</v>
      </c>
      <c r="E6" s="80">
        <v>10000</v>
      </c>
      <c r="F6" s="80">
        <v>4772</v>
      </c>
      <c r="G6" s="68"/>
      <c r="H6" s="119" t="s">
        <v>721</v>
      </c>
      <c r="I6" s="50">
        <v>4302</v>
      </c>
      <c r="J6" s="50">
        <v>4302</v>
      </c>
    </row>
    <row r="7" spans="1:10" x14ac:dyDescent="0.25">
      <c r="A7" s="2" t="s">
        <v>38</v>
      </c>
      <c r="B7" s="4" t="s">
        <v>39</v>
      </c>
      <c r="C7" s="4"/>
      <c r="D7" s="121">
        <v>1202998</v>
      </c>
      <c r="E7" s="80">
        <v>1202998</v>
      </c>
      <c r="F7" s="80">
        <v>1280327</v>
      </c>
      <c r="G7" s="68"/>
      <c r="H7" s="119" t="s">
        <v>722</v>
      </c>
      <c r="I7" s="50">
        <v>1249797</v>
      </c>
      <c r="J7" s="50">
        <v>1249797</v>
      </c>
    </row>
    <row r="8" spans="1:10" x14ac:dyDescent="0.25">
      <c r="A8" s="2" t="s">
        <v>40</v>
      </c>
      <c r="B8" s="4" t="s">
        <v>41</v>
      </c>
      <c r="C8" s="4"/>
      <c r="D8" s="121">
        <v>1246710</v>
      </c>
      <c r="E8" s="80">
        <v>1246710</v>
      </c>
      <c r="F8" s="80">
        <v>1246091</v>
      </c>
      <c r="G8" s="68"/>
      <c r="H8" s="119" t="s">
        <v>722</v>
      </c>
      <c r="I8" s="50">
        <v>1189725</v>
      </c>
      <c r="J8" s="50">
        <v>1189725</v>
      </c>
    </row>
    <row r="9" spans="1:10" x14ac:dyDescent="0.25">
      <c r="A9" s="2" t="s">
        <v>617</v>
      </c>
      <c r="B9" s="4" t="s">
        <v>618</v>
      </c>
      <c r="C9" s="4"/>
      <c r="D9" s="121">
        <v>72629</v>
      </c>
      <c r="E9" s="80">
        <v>80593</v>
      </c>
      <c r="F9" s="80">
        <v>123991</v>
      </c>
      <c r="G9" s="68"/>
      <c r="H9" s="119" t="s">
        <v>722</v>
      </c>
      <c r="I9" s="50">
        <v>128871</v>
      </c>
      <c r="J9" s="50">
        <v>128871</v>
      </c>
    </row>
    <row r="10" spans="1:10" x14ac:dyDescent="0.25">
      <c r="A10" s="2" t="s">
        <v>42</v>
      </c>
      <c r="B10" s="4" t="s">
        <v>43</v>
      </c>
      <c r="C10" s="4"/>
      <c r="D10" s="121">
        <v>7000</v>
      </c>
      <c r="E10" s="80">
        <v>10000</v>
      </c>
      <c r="F10" s="80">
        <v>10000</v>
      </c>
      <c r="G10" s="68"/>
      <c r="H10" s="119" t="s">
        <v>722</v>
      </c>
      <c r="I10" s="50">
        <v>29040</v>
      </c>
      <c r="J10" s="50">
        <v>29040</v>
      </c>
    </row>
    <row r="11" spans="1:10" x14ac:dyDescent="0.25">
      <c r="A11" s="2" t="s">
        <v>44</v>
      </c>
      <c r="B11" s="4" t="s">
        <v>45</v>
      </c>
      <c r="C11" s="4"/>
      <c r="D11" s="121">
        <v>2000</v>
      </c>
      <c r="E11" s="80">
        <v>8000</v>
      </c>
      <c r="F11" s="80">
        <v>8000</v>
      </c>
      <c r="G11" s="68"/>
      <c r="H11" s="119" t="s">
        <v>722</v>
      </c>
      <c r="I11" s="50">
        <v>24000</v>
      </c>
      <c r="J11" s="50">
        <v>24000</v>
      </c>
    </row>
    <row r="12" spans="1:10" x14ac:dyDescent="0.25">
      <c r="A12" s="2" t="s">
        <v>619</v>
      </c>
      <c r="B12" s="4" t="s">
        <v>620</v>
      </c>
      <c r="C12" s="4"/>
      <c r="D12" s="121">
        <v>59525</v>
      </c>
      <c r="E12" s="80">
        <v>70000</v>
      </c>
      <c r="F12" s="80">
        <v>41463</v>
      </c>
      <c r="G12" s="68"/>
      <c r="H12" s="119" t="s">
        <v>721</v>
      </c>
      <c r="I12" s="50">
        <v>49381</v>
      </c>
      <c r="J12" s="50">
        <v>49381</v>
      </c>
    </row>
    <row r="13" spans="1:10" x14ac:dyDescent="0.25">
      <c r="A13" s="2" t="s">
        <v>780</v>
      </c>
      <c r="B13" s="4" t="s">
        <v>781</v>
      </c>
      <c r="C13" s="4"/>
      <c r="D13" s="121">
        <v>11375</v>
      </c>
      <c r="E13" s="80">
        <v>11375</v>
      </c>
      <c r="F13" s="80">
        <v>11375</v>
      </c>
      <c r="G13" s="68"/>
      <c r="H13" s="119" t="s">
        <v>721</v>
      </c>
      <c r="I13" s="50">
        <v>11940</v>
      </c>
      <c r="J13" s="50">
        <v>11940</v>
      </c>
    </row>
    <row r="14" spans="1:10" s="20" customFormat="1" x14ac:dyDescent="0.25">
      <c r="A14" s="10" t="s">
        <v>633</v>
      </c>
      <c r="B14" s="9" t="s">
        <v>46</v>
      </c>
      <c r="C14" s="10"/>
      <c r="D14" s="121">
        <v>-244718</v>
      </c>
      <c r="E14" s="80"/>
      <c r="F14" s="80"/>
      <c r="G14" s="68"/>
      <c r="H14" s="119"/>
      <c r="I14" s="50"/>
      <c r="J14" s="50"/>
    </row>
    <row r="15" spans="1:10" s="167" customFormat="1" x14ac:dyDescent="0.25">
      <c r="A15" s="162"/>
      <c r="B15" s="163"/>
      <c r="C15" s="163"/>
      <c r="D15" s="164"/>
      <c r="E15" s="157"/>
      <c r="F15" s="157"/>
      <c r="G15" s="165"/>
      <c r="H15" s="166"/>
      <c r="I15" s="171"/>
      <c r="J15" s="171"/>
    </row>
    <row r="16" spans="1:10" s="20" customFormat="1" x14ac:dyDescent="0.25">
      <c r="A16" s="2" t="s">
        <v>616</v>
      </c>
      <c r="B16" s="2"/>
      <c r="C16" s="2"/>
      <c r="D16" s="80">
        <f>SUM(D5:D15)</f>
        <v>2457091</v>
      </c>
      <c r="E16" s="80">
        <f>SUM(E5:E15)</f>
        <v>2656176</v>
      </c>
      <c r="F16" s="80">
        <f>SUM(F5:F15)</f>
        <v>2754579</v>
      </c>
      <c r="G16" s="99"/>
      <c r="H16" s="120"/>
      <c r="I16" s="50">
        <f>SUM(I5:I15)</f>
        <v>2735056</v>
      </c>
      <c r="J16" s="50">
        <f>SUM(J5:J15)</f>
        <v>2735056</v>
      </c>
    </row>
    <row r="17" spans="1:10" s="38" customFormat="1" ht="18" x14ac:dyDescent="0.25">
      <c r="A17" s="36" t="s">
        <v>853</v>
      </c>
      <c r="B17" s="36"/>
      <c r="C17" s="36"/>
      <c r="D17" s="36" t="s">
        <v>705</v>
      </c>
      <c r="E17" s="36"/>
      <c r="F17" s="45" t="s">
        <v>710</v>
      </c>
      <c r="G17" s="37"/>
      <c r="H17" s="50"/>
      <c r="I17" s="68"/>
      <c r="J17" s="75"/>
    </row>
    <row r="18" spans="1:10" ht="18" x14ac:dyDescent="0.25">
      <c r="A18" s="5" t="s">
        <v>47</v>
      </c>
      <c r="B18" s="5"/>
      <c r="C18" s="5"/>
      <c r="D18" s="114" t="s">
        <v>685</v>
      </c>
      <c r="E18" s="114"/>
      <c r="F18" s="115" t="s">
        <v>684</v>
      </c>
      <c r="G18" s="1"/>
      <c r="H18" s="111"/>
    </row>
    <row r="19" spans="1:10" x14ac:dyDescent="0.25">
      <c r="A19" s="3" t="s">
        <v>700</v>
      </c>
      <c r="B19" s="3" t="s">
        <v>699</v>
      </c>
      <c r="C19" s="3"/>
      <c r="D19" s="68" t="s">
        <v>2</v>
      </c>
      <c r="E19" s="68" t="s">
        <v>2</v>
      </c>
      <c r="F19" s="50" t="s">
        <v>2</v>
      </c>
      <c r="G19" s="36" t="s">
        <v>2</v>
      </c>
      <c r="H19" s="22"/>
      <c r="I19" s="50" t="s">
        <v>4</v>
      </c>
      <c r="J19" s="10" t="s">
        <v>2</v>
      </c>
    </row>
    <row r="20" spans="1:10" x14ac:dyDescent="0.25">
      <c r="A20" s="2"/>
      <c r="B20" s="4"/>
      <c r="C20" s="3"/>
      <c r="D20" s="68" t="s">
        <v>711</v>
      </c>
      <c r="E20" s="68" t="s">
        <v>727</v>
      </c>
      <c r="F20" s="50" t="s">
        <v>827</v>
      </c>
      <c r="G20" s="36" t="s">
        <v>727</v>
      </c>
      <c r="H20" s="22"/>
      <c r="I20" s="50" t="s">
        <v>852</v>
      </c>
      <c r="J20" s="10" t="s">
        <v>852</v>
      </c>
    </row>
    <row r="21" spans="1:10" s="29" customFormat="1" x14ac:dyDescent="0.25">
      <c r="A21" s="5" t="s">
        <v>48</v>
      </c>
      <c r="B21" s="13" t="s">
        <v>49</v>
      </c>
      <c r="C21" s="14"/>
      <c r="D21" s="54">
        <v>651184</v>
      </c>
      <c r="E21" s="68">
        <v>659989</v>
      </c>
      <c r="F21" s="68">
        <v>659989</v>
      </c>
      <c r="G21" s="36"/>
      <c r="H21" s="78"/>
      <c r="I21" s="68">
        <v>659989</v>
      </c>
      <c r="J21" s="68">
        <v>659989</v>
      </c>
    </row>
    <row r="22" spans="1:10" x14ac:dyDescent="0.25">
      <c r="A22" s="2" t="s">
        <v>50</v>
      </c>
      <c r="B22" s="4" t="s">
        <v>51</v>
      </c>
      <c r="C22" s="4"/>
      <c r="D22" s="54">
        <v>539620</v>
      </c>
      <c r="E22" s="68">
        <v>577499</v>
      </c>
      <c r="F22" s="68">
        <v>578881</v>
      </c>
      <c r="G22" s="22"/>
      <c r="H22" s="22"/>
      <c r="I22" s="68">
        <v>555403</v>
      </c>
      <c r="J22" s="68">
        <v>555403</v>
      </c>
    </row>
    <row r="23" spans="1:10" x14ac:dyDescent="0.25">
      <c r="A23" s="2" t="s">
        <v>52</v>
      </c>
      <c r="B23" s="4" t="s">
        <v>53</v>
      </c>
      <c r="C23" s="4"/>
      <c r="D23" s="54">
        <v>209613</v>
      </c>
      <c r="E23" s="68">
        <v>220034</v>
      </c>
      <c r="F23" s="68">
        <v>193828</v>
      </c>
      <c r="G23" s="22"/>
      <c r="H23" s="22"/>
      <c r="I23" s="68">
        <v>198928</v>
      </c>
      <c r="J23" s="68">
        <v>198928</v>
      </c>
    </row>
    <row r="24" spans="1:10" x14ac:dyDescent="0.25">
      <c r="A24" s="2" t="s">
        <v>54</v>
      </c>
      <c r="B24" s="4" t="s">
        <v>55</v>
      </c>
      <c r="C24" s="4"/>
      <c r="D24" s="54">
        <v>626160</v>
      </c>
      <c r="E24" s="68">
        <v>640309</v>
      </c>
      <c r="F24" s="68">
        <v>628145</v>
      </c>
      <c r="G24" s="22"/>
      <c r="H24" s="22"/>
      <c r="I24" s="68">
        <v>585300</v>
      </c>
      <c r="J24" s="68">
        <v>585300</v>
      </c>
    </row>
    <row r="25" spans="1:10" x14ac:dyDescent="0.25">
      <c r="A25" s="2" t="s">
        <v>56</v>
      </c>
      <c r="B25" s="4" t="s">
        <v>57</v>
      </c>
      <c r="C25" s="4"/>
      <c r="D25" s="54">
        <v>206141</v>
      </c>
      <c r="E25" s="68">
        <v>228309</v>
      </c>
      <c r="F25" s="68">
        <v>223913</v>
      </c>
      <c r="G25" s="22"/>
      <c r="H25" s="22"/>
      <c r="I25" s="68">
        <v>262685</v>
      </c>
      <c r="J25" s="68">
        <v>262685</v>
      </c>
    </row>
    <row r="26" spans="1:10" s="109" customFormat="1" x14ac:dyDescent="0.25">
      <c r="A26" s="36" t="s">
        <v>744</v>
      </c>
      <c r="B26" s="133" t="s">
        <v>746</v>
      </c>
      <c r="C26" s="36"/>
      <c r="D26" s="54">
        <v>112201</v>
      </c>
      <c r="E26" s="68">
        <v>151901</v>
      </c>
      <c r="F26" s="68">
        <v>163558</v>
      </c>
      <c r="G26" s="99"/>
      <c r="H26" s="99"/>
      <c r="I26" s="68">
        <v>176970</v>
      </c>
      <c r="J26" s="68">
        <v>176970</v>
      </c>
    </row>
    <row r="27" spans="1:10" x14ac:dyDescent="0.25">
      <c r="A27" s="2" t="s">
        <v>745</v>
      </c>
      <c r="B27" s="4" t="s">
        <v>747</v>
      </c>
      <c r="C27" s="4"/>
      <c r="D27" s="54">
        <v>98172</v>
      </c>
      <c r="E27" s="68">
        <v>100626</v>
      </c>
      <c r="F27" s="68">
        <v>118157</v>
      </c>
      <c r="G27" s="22"/>
      <c r="H27" s="165"/>
      <c r="I27" s="50">
        <v>121111</v>
      </c>
      <c r="J27" s="50">
        <v>121111</v>
      </c>
    </row>
    <row r="28" spans="1:10" s="29" customFormat="1" x14ac:dyDescent="0.25">
      <c r="A28" s="5" t="s">
        <v>763</v>
      </c>
      <c r="B28" s="13" t="s">
        <v>782</v>
      </c>
      <c r="C28" s="13"/>
      <c r="D28" s="54">
        <v>14000</v>
      </c>
      <c r="E28" s="68"/>
      <c r="F28" s="68"/>
      <c r="G28" s="78"/>
      <c r="H28" s="78"/>
      <c r="I28" s="68"/>
      <c r="J28" s="68"/>
    </row>
    <row r="29" spans="1:10" s="29" customFormat="1" x14ac:dyDescent="0.25">
      <c r="A29" s="5" t="s">
        <v>767</v>
      </c>
      <c r="B29" s="13" t="s">
        <v>783</v>
      </c>
      <c r="C29" s="13"/>
      <c r="D29" s="54"/>
      <c r="E29" s="68"/>
      <c r="F29" s="68">
        <v>76108</v>
      </c>
      <c r="G29" s="78"/>
      <c r="H29" s="78"/>
      <c r="I29" s="68">
        <v>69670</v>
      </c>
      <c r="J29" s="68">
        <v>69670</v>
      </c>
    </row>
    <row r="30" spans="1:10" x14ac:dyDescent="0.25">
      <c r="A30" s="2" t="s">
        <v>846</v>
      </c>
      <c r="B30" s="4"/>
      <c r="C30" s="4"/>
      <c r="D30" s="54"/>
      <c r="E30" s="68"/>
      <c r="F30" s="68">
        <v>112000</v>
      </c>
      <c r="G30" s="22"/>
      <c r="H30" s="22"/>
      <c r="I30" s="50"/>
      <c r="J30" s="50"/>
    </row>
    <row r="31" spans="1:10" s="29" customFormat="1" x14ac:dyDescent="0.25">
      <c r="A31" s="5" t="s">
        <v>856</v>
      </c>
      <c r="B31" s="13"/>
      <c r="C31" s="13"/>
      <c r="D31" s="54"/>
      <c r="E31" s="68"/>
      <c r="F31" s="68"/>
      <c r="G31" s="78"/>
      <c r="H31" s="78"/>
      <c r="I31" s="68">
        <v>105000</v>
      </c>
      <c r="J31" s="68">
        <v>105000</v>
      </c>
    </row>
    <row r="32" spans="1:10" x14ac:dyDescent="0.25">
      <c r="A32" s="2" t="s">
        <v>889</v>
      </c>
      <c r="B32" s="4"/>
      <c r="C32" s="4"/>
      <c r="D32" s="54"/>
      <c r="E32" s="68"/>
      <c r="F32" s="68"/>
      <c r="G32" s="22"/>
      <c r="H32" s="22"/>
      <c r="I32" s="50"/>
      <c r="J32" s="50"/>
    </row>
    <row r="33" spans="1:10" s="20" customFormat="1" x14ac:dyDescent="0.25">
      <c r="A33" s="2" t="s">
        <v>616</v>
      </c>
      <c r="B33" s="2"/>
      <c r="C33" s="2"/>
      <c r="D33" s="68">
        <f>SUM(D21:D30)</f>
        <v>2457091</v>
      </c>
      <c r="E33" s="68">
        <f>SUM(E21:E30)</f>
        <v>2578667</v>
      </c>
      <c r="F33" s="68">
        <f>SUM(F21:F31)</f>
        <v>2754579</v>
      </c>
      <c r="G33" s="75"/>
      <c r="H33" s="75"/>
      <c r="I33" s="50">
        <f>SUM(I21:I32)</f>
        <v>2735056</v>
      </c>
      <c r="J33" s="50">
        <f>SUM(J21:J32)</f>
        <v>2735056</v>
      </c>
    </row>
    <row r="34" spans="1:10" x14ac:dyDescent="0.25">
      <c r="A34" s="5" t="s">
        <v>853</v>
      </c>
      <c r="B34" s="5" t="s">
        <v>705</v>
      </c>
      <c r="C34" s="5"/>
      <c r="D34" s="47"/>
      <c r="E34" s="50"/>
      <c r="F34" s="174"/>
      <c r="G34" s="72"/>
      <c r="I34" s="171"/>
    </row>
    <row r="35" spans="1:10" ht="18" x14ac:dyDescent="0.25">
      <c r="A35" s="5" t="s">
        <v>58</v>
      </c>
      <c r="B35" s="5" t="s">
        <v>685</v>
      </c>
      <c r="C35" s="5"/>
      <c r="D35" s="5"/>
      <c r="E35" s="5" t="s">
        <v>686</v>
      </c>
      <c r="F35" s="46"/>
      <c r="G35" s="1"/>
    </row>
    <row r="36" spans="1:10" x14ac:dyDescent="0.25">
      <c r="A36" s="3" t="s">
        <v>700</v>
      </c>
      <c r="B36" s="3" t="s">
        <v>699</v>
      </c>
      <c r="C36" s="3"/>
      <c r="D36" s="108" t="s">
        <v>2</v>
      </c>
      <c r="E36" s="50" t="s">
        <v>2</v>
      </c>
      <c r="F36" s="80" t="s">
        <v>2</v>
      </c>
      <c r="G36" s="78"/>
      <c r="H36" s="78"/>
      <c r="I36" s="68" t="s">
        <v>4</v>
      </c>
      <c r="J36" s="10" t="s">
        <v>2</v>
      </c>
    </row>
    <row r="37" spans="1:10" x14ac:dyDescent="0.25">
      <c r="A37" s="2"/>
      <c r="B37" s="4"/>
      <c r="C37" s="3"/>
      <c r="D37" s="108" t="s">
        <v>711</v>
      </c>
      <c r="E37" s="50" t="s">
        <v>727</v>
      </c>
      <c r="F37" s="80" t="s">
        <v>827</v>
      </c>
      <c r="G37" s="78"/>
      <c r="H37" s="78"/>
      <c r="I37" s="68" t="s">
        <v>852</v>
      </c>
      <c r="J37" s="10" t="s">
        <v>852</v>
      </c>
    </row>
    <row r="38" spans="1:10" x14ac:dyDescent="0.25">
      <c r="A38" s="2"/>
      <c r="B38" s="4"/>
      <c r="C38" s="3"/>
      <c r="D38" s="57"/>
      <c r="E38" s="50"/>
      <c r="F38" s="80"/>
      <c r="G38" s="78"/>
      <c r="H38" s="78"/>
    </row>
    <row r="39" spans="1:10" x14ac:dyDescent="0.25">
      <c r="A39" s="2" t="s">
        <v>630</v>
      </c>
      <c r="B39" s="4" t="s">
        <v>383</v>
      </c>
      <c r="C39" s="4"/>
      <c r="D39" s="48">
        <v>90000</v>
      </c>
      <c r="E39" s="50">
        <v>90000</v>
      </c>
      <c r="F39" s="80">
        <v>90000</v>
      </c>
      <c r="G39" s="78"/>
      <c r="H39" s="78"/>
      <c r="I39" s="68">
        <v>90000</v>
      </c>
      <c r="J39" s="68">
        <v>90000</v>
      </c>
    </row>
    <row r="40" spans="1:10" x14ac:dyDescent="0.25">
      <c r="A40" s="2" t="s">
        <v>59</v>
      </c>
      <c r="B40" s="4" t="s">
        <v>60</v>
      </c>
      <c r="C40" s="4"/>
      <c r="D40" s="48">
        <v>225342</v>
      </c>
      <c r="E40" s="50">
        <v>241341</v>
      </c>
      <c r="F40" s="80">
        <v>241341</v>
      </c>
      <c r="G40" s="78"/>
      <c r="H40" s="78"/>
      <c r="I40" s="68">
        <v>241341</v>
      </c>
      <c r="J40" s="68">
        <v>241341</v>
      </c>
    </row>
    <row r="41" spans="1:10" s="29" customFormat="1" x14ac:dyDescent="0.25">
      <c r="A41" s="5" t="s">
        <v>61</v>
      </c>
      <c r="B41" s="13" t="s">
        <v>62</v>
      </c>
      <c r="C41" s="13"/>
      <c r="D41" s="66">
        <v>335842</v>
      </c>
      <c r="E41" s="68">
        <v>328648</v>
      </c>
      <c r="F41" s="80">
        <v>328648</v>
      </c>
      <c r="G41" s="78"/>
      <c r="H41" s="78"/>
      <c r="I41" s="68">
        <v>328648</v>
      </c>
      <c r="J41" s="68">
        <v>328648</v>
      </c>
    </row>
    <row r="42" spans="1:10" x14ac:dyDescent="0.25">
      <c r="A42" s="2" t="s">
        <v>115</v>
      </c>
      <c r="B42" s="2"/>
      <c r="C42" s="4"/>
      <c r="D42" s="130">
        <f>SUM(D39:D41)</f>
        <v>651184</v>
      </c>
      <c r="E42" s="50">
        <v>659989</v>
      </c>
      <c r="F42" s="80">
        <f>SUM(F39:F41)</f>
        <v>659989</v>
      </c>
      <c r="G42" s="78"/>
      <c r="H42" s="78"/>
      <c r="I42" s="68">
        <f>SUM(I39:I41)</f>
        <v>659989</v>
      </c>
      <c r="J42" s="68">
        <f>SUM(J39:J41)</f>
        <v>659989</v>
      </c>
    </row>
    <row r="43" spans="1:10" x14ac:dyDescent="0.25">
      <c r="F43" s="169"/>
    </row>
  </sheetData>
  <phoneticPr fontId="0" type="noConversion"/>
  <pageMargins left="0.75" right="0.75" top="1" bottom="1" header="0.5" footer="0.5"/>
  <pageSetup scale="88" fitToHeight="0" orientation="landscape" horizontalDpi="4294967293" verticalDpi="4294967293" r:id="rId1"/>
  <headerFooter alignWithMargins="0"/>
  <rowBreaks count="1" manualBreakCount="1">
    <brk id="34" max="9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opLeftCell="A25" zoomScaleNormal="100" workbookViewId="0">
      <selection activeCell="G35" sqref="G5:G35"/>
    </sheetView>
  </sheetViews>
  <sheetFormatPr defaultRowHeight="15.75" x14ac:dyDescent="0.25"/>
  <cols>
    <col min="1" max="1" width="29.5703125" style="20" customWidth="1"/>
    <col min="2" max="2" width="14.140625" style="84" customWidth="1"/>
    <col min="3" max="4" width="16.85546875" customWidth="1"/>
    <col min="5" max="5" width="16.85546875" style="138" customWidth="1"/>
    <col min="6" max="6" width="16.85546875" style="50" customWidth="1"/>
    <col min="7" max="7" width="16.85546875" style="10" customWidth="1"/>
  </cols>
  <sheetData>
    <row r="1" spans="1:7" x14ac:dyDescent="0.25">
      <c r="A1" s="5" t="s">
        <v>853</v>
      </c>
      <c r="B1" s="82" t="s">
        <v>705</v>
      </c>
      <c r="C1" s="5"/>
      <c r="D1" s="5" t="s">
        <v>710</v>
      </c>
      <c r="E1" s="59"/>
    </row>
    <row r="2" spans="1:7" x14ac:dyDescent="0.25">
      <c r="A2" s="5" t="s">
        <v>485</v>
      </c>
      <c r="B2" s="82" t="s">
        <v>685</v>
      </c>
      <c r="C2" s="5"/>
      <c r="D2" s="114" t="s">
        <v>687</v>
      </c>
      <c r="E2" s="136"/>
    </row>
    <row r="3" spans="1:7" x14ac:dyDescent="0.25">
      <c r="A3" s="3" t="s">
        <v>700</v>
      </c>
      <c r="B3" s="83" t="s">
        <v>699</v>
      </c>
      <c r="C3" s="80" t="s">
        <v>2</v>
      </c>
      <c r="D3" s="72" t="s">
        <v>2</v>
      </c>
      <c r="E3" s="80" t="s">
        <v>2</v>
      </c>
      <c r="F3" s="50" t="s">
        <v>4</v>
      </c>
      <c r="G3" s="10" t="s">
        <v>2</v>
      </c>
    </row>
    <row r="4" spans="1:7" x14ac:dyDescent="0.25">
      <c r="A4" s="2"/>
      <c r="B4" s="16"/>
      <c r="C4" s="80" t="s">
        <v>711</v>
      </c>
      <c r="D4" s="72" t="s">
        <v>727</v>
      </c>
      <c r="E4" s="80" t="s">
        <v>827</v>
      </c>
      <c r="F4" s="50" t="s">
        <v>852</v>
      </c>
      <c r="G4" s="10" t="s">
        <v>852</v>
      </c>
    </row>
    <row r="5" spans="1:7" x14ac:dyDescent="0.25">
      <c r="A5" s="2" t="s">
        <v>150</v>
      </c>
      <c r="B5" s="16" t="s">
        <v>486</v>
      </c>
      <c r="C5" s="121">
        <v>146070</v>
      </c>
      <c r="D5" s="72">
        <v>157429</v>
      </c>
      <c r="E5" s="80">
        <v>159365</v>
      </c>
      <c r="F5" s="50">
        <v>160540</v>
      </c>
      <c r="G5" s="50">
        <v>160540</v>
      </c>
    </row>
    <row r="6" spans="1:7" x14ac:dyDescent="0.25">
      <c r="A6" s="2" t="s">
        <v>487</v>
      </c>
      <c r="B6" s="16" t="s">
        <v>488</v>
      </c>
      <c r="C6" s="121">
        <v>6417</v>
      </c>
      <c r="D6" s="72">
        <v>0</v>
      </c>
      <c r="E6" s="80">
        <v>0</v>
      </c>
      <c r="G6" s="50"/>
    </row>
    <row r="7" spans="1:7" x14ac:dyDescent="0.25">
      <c r="A7" s="2" t="s">
        <v>152</v>
      </c>
      <c r="B7" s="16" t="s">
        <v>489</v>
      </c>
      <c r="C7" s="121">
        <v>10860</v>
      </c>
      <c r="D7" s="72">
        <v>12043</v>
      </c>
      <c r="E7" s="80">
        <v>12191</v>
      </c>
      <c r="F7" s="50">
        <v>12281</v>
      </c>
      <c r="G7" s="50">
        <v>12281</v>
      </c>
    </row>
    <row r="8" spans="1:7" x14ac:dyDescent="0.25">
      <c r="A8" s="2" t="s">
        <v>189</v>
      </c>
      <c r="B8" s="16" t="s">
        <v>490</v>
      </c>
      <c r="C8" s="121">
        <v>24000</v>
      </c>
      <c r="D8" s="72">
        <v>26262</v>
      </c>
      <c r="E8" s="80">
        <v>31252</v>
      </c>
      <c r="F8" s="50">
        <v>30061</v>
      </c>
      <c r="G8" s="50">
        <v>30061</v>
      </c>
    </row>
    <row r="9" spans="1:7" x14ac:dyDescent="0.25">
      <c r="A9" s="2" t="s">
        <v>156</v>
      </c>
      <c r="B9" s="16" t="s">
        <v>491</v>
      </c>
      <c r="C9" s="121">
        <v>9736</v>
      </c>
      <c r="D9" s="72">
        <v>11130</v>
      </c>
      <c r="E9" s="80">
        <v>11156</v>
      </c>
      <c r="F9" s="50">
        <v>10708</v>
      </c>
      <c r="G9" s="50">
        <v>10708</v>
      </c>
    </row>
    <row r="10" spans="1:7" x14ac:dyDescent="0.25">
      <c r="A10" s="2" t="s">
        <v>192</v>
      </c>
      <c r="B10" s="16" t="s">
        <v>495</v>
      </c>
      <c r="C10" s="121">
        <v>169</v>
      </c>
      <c r="D10" s="72">
        <v>156</v>
      </c>
      <c r="E10" s="80">
        <v>156</v>
      </c>
      <c r="F10" s="50">
        <v>156</v>
      </c>
      <c r="G10" s="50">
        <v>156</v>
      </c>
    </row>
    <row r="11" spans="1:7" x14ac:dyDescent="0.25">
      <c r="A11" s="2" t="s">
        <v>667</v>
      </c>
      <c r="B11" s="16" t="s">
        <v>441</v>
      </c>
      <c r="C11" s="121">
        <v>1509</v>
      </c>
      <c r="D11" s="72">
        <v>1453</v>
      </c>
      <c r="E11" s="80">
        <v>1657</v>
      </c>
      <c r="F11" s="50">
        <v>1796</v>
      </c>
      <c r="G11" s="50">
        <v>1796</v>
      </c>
    </row>
    <row r="12" spans="1:7" x14ac:dyDescent="0.25">
      <c r="A12" s="2" t="s">
        <v>857</v>
      </c>
      <c r="B12" s="16"/>
      <c r="C12" s="121"/>
      <c r="D12" s="72"/>
      <c r="E12" s="80"/>
      <c r="F12" s="50">
        <v>96</v>
      </c>
      <c r="G12" s="50">
        <v>96</v>
      </c>
    </row>
    <row r="13" spans="1:7" x14ac:dyDescent="0.25">
      <c r="A13" s="2" t="s">
        <v>160</v>
      </c>
      <c r="B13" s="16" t="s">
        <v>496</v>
      </c>
      <c r="C13" s="121">
        <v>2830</v>
      </c>
      <c r="D13" s="72">
        <v>6297</v>
      </c>
      <c r="E13" s="80">
        <v>6375</v>
      </c>
      <c r="F13" s="50">
        <v>6422</v>
      </c>
      <c r="G13" s="50">
        <v>6422</v>
      </c>
    </row>
    <row r="14" spans="1:7" x14ac:dyDescent="0.25">
      <c r="A14" s="2" t="s">
        <v>250</v>
      </c>
      <c r="B14" s="16" t="s">
        <v>497</v>
      </c>
      <c r="C14" s="122">
        <v>2500</v>
      </c>
      <c r="D14" s="49">
        <v>3500</v>
      </c>
      <c r="E14" s="80">
        <v>3500</v>
      </c>
      <c r="F14" s="50">
        <v>4500</v>
      </c>
      <c r="G14" s="50">
        <v>4500</v>
      </c>
    </row>
    <row r="15" spans="1:7" x14ac:dyDescent="0.25">
      <c r="A15" s="2" t="s">
        <v>129</v>
      </c>
      <c r="B15" s="16" t="s">
        <v>498</v>
      </c>
      <c r="C15" s="122">
        <v>16800</v>
      </c>
      <c r="D15" s="49">
        <v>21800</v>
      </c>
      <c r="E15" s="80">
        <v>21800</v>
      </c>
      <c r="F15" s="50">
        <v>18605</v>
      </c>
      <c r="G15" s="50">
        <v>18605</v>
      </c>
    </row>
    <row r="16" spans="1:7" x14ac:dyDescent="0.25">
      <c r="A16" s="2" t="s">
        <v>131</v>
      </c>
      <c r="B16" s="16" t="s">
        <v>499</v>
      </c>
      <c r="C16" s="122">
        <v>3500</v>
      </c>
      <c r="D16" s="49">
        <v>9950</v>
      </c>
      <c r="E16" s="80">
        <v>9950</v>
      </c>
      <c r="F16" s="50">
        <v>6637</v>
      </c>
      <c r="G16" s="50">
        <v>6637</v>
      </c>
    </row>
    <row r="17" spans="1:7" x14ac:dyDescent="0.25">
      <c r="A17" s="2" t="s">
        <v>164</v>
      </c>
      <c r="B17" s="16" t="s">
        <v>500</v>
      </c>
      <c r="C17" s="122">
        <v>65414</v>
      </c>
      <c r="D17" s="49">
        <v>65414</v>
      </c>
      <c r="E17" s="80">
        <v>65414</v>
      </c>
      <c r="F17" s="50">
        <v>60042</v>
      </c>
      <c r="G17" s="50">
        <v>60042</v>
      </c>
    </row>
    <row r="18" spans="1:7" x14ac:dyDescent="0.25">
      <c r="A18" s="2" t="s">
        <v>133</v>
      </c>
      <c r="B18" s="16" t="s">
        <v>501</v>
      </c>
      <c r="C18" s="122">
        <v>1800</v>
      </c>
      <c r="D18" s="49">
        <v>2200</v>
      </c>
      <c r="E18" s="80">
        <v>2200</v>
      </c>
      <c r="F18" s="50">
        <v>2500</v>
      </c>
      <c r="G18" s="50">
        <v>2500</v>
      </c>
    </row>
    <row r="19" spans="1:7" x14ac:dyDescent="0.25">
      <c r="A19" s="2" t="s">
        <v>604</v>
      </c>
      <c r="B19" s="16" t="s">
        <v>502</v>
      </c>
      <c r="C19" s="122">
        <v>6000</v>
      </c>
      <c r="D19" s="49">
        <v>6000</v>
      </c>
      <c r="E19" s="80">
        <v>6000</v>
      </c>
      <c r="F19" s="50">
        <v>6000</v>
      </c>
      <c r="G19" s="50">
        <v>6000</v>
      </c>
    </row>
    <row r="20" spans="1:7" x14ac:dyDescent="0.25">
      <c r="A20" s="2" t="s">
        <v>605</v>
      </c>
      <c r="B20" s="16" t="s">
        <v>503</v>
      </c>
      <c r="C20" s="122">
        <v>38000</v>
      </c>
      <c r="D20" s="49">
        <v>38000</v>
      </c>
      <c r="E20" s="80">
        <v>38000</v>
      </c>
      <c r="F20" s="50">
        <v>25000</v>
      </c>
      <c r="G20" s="50">
        <v>25000</v>
      </c>
    </row>
    <row r="21" spans="1:7" x14ac:dyDescent="0.25">
      <c r="A21" s="2" t="s">
        <v>607</v>
      </c>
      <c r="B21" s="16" t="s">
        <v>504</v>
      </c>
      <c r="C21" s="122">
        <v>1600</v>
      </c>
      <c r="D21" s="49">
        <v>1600</v>
      </c>
      <c r="E21" s="80">
        <v>1600</v>
      </c>
      <c r="F21" s="50">
        <v>1600</v>
      </c>
      <c r="G21" s="50">
        <v>1600</v>
      </c>
    </row>
    <row r="22" spans="1:7" x14ac:dyDescent="0.25">
      <c r="A22" s="2" t="s">
        <v>169</v>
      </c>
      <c r="B22" s="16" t="s">
        <v>505</v>
      </c>
      <c r="C22" s="122">
        <v>500</v>
      </c>
      <c r="D22" s="49">
        <v>800</v>
      </c>
      <c r="E22" s="80">
        <v>800</v>
      </c>
      <c r="F22" s="50">
        <v>800</v>
      </c>
      <c r="G22" s="50">
        <v>800</v>
      </c>
    </row>
    <row r="23" spans="1:7" x14ac:dyDescent="0.25">
      <c r="A23" s="2" t="s">
        <v>171</v>
      </c>
      <c r="B23" s="16" t="s">
        <v>506</v>
      </c>
      <c r="C23" s="122">
        <v>6500</v>
      </c>
      <c r="D23" s="49">
        <v>6500</v>
      </c>
      <c r="E23" s="80">
        <v>6500</v>
      </c>
      <c r="F23" s="50">
        <v>6500</v>
      </c>
      <c r="G23" s="50">
        <v>6500</v>
      </c>
    </row>
    <row r="24" spans="1:7" x14ac:dyDescent="0.25">
      <c r="A24" s="2" t="s">
        <v>173</v>
      </c>
      <c r="B24" s="16" t="s">
        <v>507</v>
      </c>
      <c r="C24" s="122">
        <v>2700</v>
      </c>
      <c r="D24" s="49">
        <v>2700</v>
      </c>
      <c r="E24" s="80">
        <v>2700</v>
      </c>
      <c r="F24" s="50">
        <v>2700</v>
      </c>
      <c r="G24" s="50">
        <v>2700</v>
      </c>
    </row>
    <row r="25" spans="1:7" x14ac:dyDescent="0.25">
      <c r="A25" s="2" t="s">
        <v>135</v>
      </c>
      <c r="B25" s="16" t="s">
        <v>508</v>
      </c>
      <c r="C25" s="122">
        <v>17250</v>
      </c>
      <c r="D25" s="49">
        <v>18000</v>
      </c>
      <c r="E25" s="80">
        <v>18000</v>
      </c>
      <c r="F25" s="50">
        <v>18000</v>
      </c>
      <c r="G25" s="50">
        <v>18000</v>
      </c>
    </row>
    <row r="26" spans="1:7" x14ac:dyDescent="0.25">
      <c r="A26" s="2" t="s">
        <v>509</v>
      </c>
      <c r="B26" s="16" t="s">
        <v>510</v>
      </c>
      <c r="C26" s="122">
        <v>74865</v>
      </c>
      <c r="D26" s="49">
        <v>74865</v>
      </c>
      <c r="E26" s="80">
        <v>74865</v>
      </c>
      <c r="F26" s="50">
        <v>66312</v>
      </c>
      <c r="G26" s="50">
        <v>66312</v>
      </c>
    </row>
    <row r="27" spans="1:7" x14ac:dyDescent="0.25">
      <c r="A27" s="2" t="s">
        <v>278</v>
      </c>
      <c r="B27" s="16" t="s">
        <v>511</v>
      </c>
      <c r="C27" s="122">
        <v>2700</v>
      </c>
      <c r="D27" s="49">
        <v>2700</v>
      </c>
      <c r="E27" s="80">
        <v>2700</v>
      </c>
      <c r="F27" s="50">
        <v>2700</v>
      </c>
      <c r="G27" s="50">
        <v>2700</v>
      </c>
    </row>
    <row r="28" spans="1:7" x14ac:dyDescent="0.25">
      <c r="A28" s="2" t="s">
        <v>183</v>
      </c>
      <c r="B28" s="16" t="s">
        <v>512</v>
      </c>
      <c r="C28" s="122">
        <v>65500</v>
      </c>
      <c r="D28" s="49">
        <v>70000</v>
      </c>
      <c r="E28" s="80">
        <v>70000</v>
      </c>
      <c r="F28" s="50">
        <v>70000</v>
      </c>
      <c r="G28" s="50">
        <v>70000</v>
      </c>
    </row>
    <row r="29" spans="1:7" x14ac:dyDescent="0.25">
      <c r="A29" s="2" t="s">
        <v>858</v>
      </c>
      <c r="B29" s="16"/>
      <c r="C29" s="122"/>
      <c r="D29" s="49"/>
      <c r="E29" s="80"/>
      <c r="F29" s="50">
        <v>7000</v>
      </c>
      <c r="G29" s="50">
        <v>7000</v>
      </c>
    </row>
    <row r="30" spans="1:7" x14ac:dyDescent="0.25">
      <c r="A30" s="2" t="s">
        <v>203</v>
      </c>
      <c r="B30" s="16" t="s">
        <v>513</v>
      </c>
      <c r="C30" s="122">
        <v>5900</v>
      </c>
      <c r="D30" s="49">
        <v>6200</v>
      </c>
      <c r="E30" s="80">
        <v>6200</v>
      </c>
      <c r="F30" s="50">
        <v>4125</v>
      </c>
      <c r="G30" s="50">
        <v>4125</v>
      </c>
    </row>
    <row r="31" spans="1:7" x14ac:dyDescent="0.25">
      <c r="A31" s="2" t="s">
        <v>324</v>
      </c>
      <c r="B31" s="16" t="s">
        <v>514</v>
      </c>
      <c r="C31" s="122">
        <v>2500</v>
      </c>
      <c r="D31" s="49">
        <v>2500</v>
      </c>
      <c r="E31" s="80">
        <v>2500</v>
      </c>
      <c r="F31" s="50">
        <v>2500</v>
      </c>
      <c r="G31" s="50">
        <v>2500</v>
      </c>
    </row>
    <row r="32" spans="1:7" x14ac:dyDescent="0.25">
      <c r="A32" s="2" t="s">
        <v>445</v>
      </c>
      <c r="B32" s="16" t="s">
        <v>515</v>
      </c>
      <c r="C32" s="122">
        <v>2500</v>
      </c>
      <c r="D32" s="49">
        <v>2500</v>
      </c>
      <c r="E32" s="80">
        <v>2500</v>
      </c>
      <c r="F32" s="50">
        <v>2500</v>
      </c>
      <c r="G32" s="50">
        <v>2500</v>
      </c>
    </row>
    <row r="33" spans="1:7" x14ac:dyDescent="0.25">
      <c r="A33" s="2" t="s">
        <v>138</v>
      </c>
      <c r="B33" s="16" t="s">
        <v>139</v>
      </c>
      <c r="C33" s="122">
        <v>20000</v>
      </c>
      <c r="D33" s="49">
        <v>20000</v>
      </c>
      <c r="E33" s="80">
        <v>20000</v>
      </c>
      <c r="F33" s="50">
        <v>23822</v>
      </c>
      <c r="G33" s="50">
        <v>23822</v>
      </c>
    </row>
    <row r="34" spans="1:7" x14ac:dyDescent="0.25">
      <c r="A34" s="2" t="s">
        <v>717</v>
      </c>
      <c r="B34" s="16"/>
      <c r="C34" s="121">
        <v>1500</v>
      </c>
      <c r="D34" s="72">
        <v>7500</v>
      </c>
      <c r="E34" s="80">
        <v>1500</v>
      </c>
      <c r="F34" s="50">
        <v>1500</v>
      </c>
      <c r="G34" s="50">
        <v>1500</v>
      </c>
    </row>
    <row r="35" spans="1:7" x14ac:dyDescent="0.25">
      <c r="A35" s="2" t="s">
        <v>115</v>
      </c>
      <c r="B35" s="12"/>
      <c r="C35" s="80">
        <f>SUM(C5:C34)</f>
        <v>539620</v>
      </c>
      <c r="D35" s="72">
        <f>SUM(D5:D34)</f>
        <v>577499</v>
      </c>
      <c r="E35" s="80">
        <f>SUM(E5:E34)</f>
        <v>578881</v>
      </c>
      <c r="F35" s="50">
        <f>SUM(F5:F34)</f>
        <v>555403</v>
      </c>
      <c r="G35" s="50">
        <f>SUM(G5:G34)</f>
        <v>555403</v>
      </c>
    </row>
    <row r="36" spans="1:7" x14ac:dyDescent="0.25">
      <c r="E36" s="170"/>
    </row>
  </sheetData>
  <phoneticPr fontId="0" type="noConversion"/>
  <pageMargins left="0.75" right="0.75" top="1" bottom="1" header="0.5" footer="0.5"/>
  <pageSetup scale="92" fitToHeight="0" orientation="landscape" horizontalDpi="4294967293" verticalDpi="4294967293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"/>
  <sheetViews>
    <sheetView view="pageBreakPreview" topLeftCell="A26" zoomScaleNormal="100" zoomScaleSheetLayoutView="100" workbookViewId="0">
      <selection activeCell="G36" sqref="G5:G36"/>
    </sheetView>
  </sheetViews>
  <sheetFormatPr defaultRowHeight="15.75" x14ac:dyDescent="0.25"/>
  <cols>
    <col min="1" max="1" width="30.140625" style="20" customWidth="1"/>
    <col min="2" max="2" width="15" customWidth="1"/>
    <col min="3" max="3" width="16.85546875" customWidth="1"/>
    <col min="4" max="4" width="17.42578125" customWidth="1"/>
    <col min="5" max="5" width="16.85546875" style="170" customWidth="1"/>
    <col min="6" max="6" width="16.85546875" style="50" customWidth="1"/>
    <col min="7" max="7" width="16.7109375" style="10" customWidth="1"/>
  </cols>
  <sheetData>
    <row r="1" spans="1:7" x14ac:dyDescent="0.25">
      <c r="A1" s="5" t="s">
        <v>853</v>
      </c>
      <c r="B1" s="5" t="s">
        <v>705</v>
      </c>
      <c r="C1" s="5" t="s">
        <v>710</v>
      </c>
      <c r="D1" s="3"/>
      <c r="E1" s="46"/>
    </row>
    <row r="2" spans="1:7" x14ac:dyDescent="0.25">
      <c r="A2" s="5" t="s">
        <v>516</v>
      </c>
      <c r="B2" s="151" t="s">
        <v>685</v>
      </c>
      <c r="C2" s="114"/>
      <c r="D2" s="114" t="s">
        <v>688</v>
      </c>
      <c r="E2" s="46"/>
    </row>
    <row r="3" spans="1:7" x14ac:dyDescent="0.25">
      <c r="A3" s="3" t="s">
        <v>700</v>
      </c>
      <c r="B3" s="3" t="s">
        <v>699</v>
      </c>
      <c r="C3" s="72" t="s">
        <v>2</v>
      </c>
      <c r="D3" s="26" t="s">
        <v>2</v>
      </c>
      <c r="E3" s="68" t="s">
        <v>2</v>
      </c>
      <c r="F3" s="50" t="s">
        <v>4</v>
      </c>
      <c r="G3" s="10" t="s">
        <v>2</v>
      </c>
    </row>
    <row r="4" spans="1:7" x14ac:dyDescent="0.25">
      <c r="A4" s="2"/>
      <c r="B4" s="4"/>
      <c r="C4" s="72" t="s">
        <v>711</v>
      </c>
      <c r="D4" s="26" t="s">
        <v>727</v>
      </c>
      <c r="E4" s="68" t="s">
        <v>827</v>
      </c>
      <c r="F4" s="50" t="s">
        <v>852</v>
      </c>
      <c r="G4" s="10" t="s">
        <v>852</v>
      </c>
    </row>
    <row r="5" spans="1:7" x14ac:dyDescent="0.25">
      <c r="A5" s="2" t="s">
        <v>150</v>
      </c>
      <c r="B5" s="4" t="s">
        <v>517</v>
      </c>
      <c r="C5" s="63">
        <v>105096</v>
      </c>
      <c r="D5" s="76">
        <v>107817</v>
      </c>
      <c r="E5" s="68">
        <v>91010</v>
      </c>
      <c r="F5" s="50">
        <v>93288</v>
      </c>
      <c r="G5" s="50">
        <v>93288</v>
      </c>
    </row>
    <row r="6" spans="1:7" x14ac:dyDescent="0.25">
      <c r="A6" s="2" t="s">
        <v>857</v>
      </c>
      <c r="B6" s="4"/>
      <c r="C6" s="63"/>
      <c r="D6" s="76"/>
      <c r="E6" s="68"/>
      <c r="F6" s="50">
        <v>40</v>
      </c>
      <c r="G6" s="50">
        <v>40</v>
      </c>
    </row>
    <row r="7" spans="1:7" x14ac:dyDescent="0.25">
      <c r="A7" s="2" t="s">
        <v>152</v>
      </c>
      <c r="B7" s="4" t="s">
        <v>518</v>
      </c>
      <c r="C7" s="63">
        <v>8041</v>
      </c>
      <c r="D7" s="76">
        <v>8248</v>
      </c>
      <c r="E7" s="68">
        <v>6962</v>
      </c>
      <c r="F7" s="50">
        <v>7137</v>
      </c>
      <c r="G7" s="50">
        <v>7137</v>
      </c>
    </row>
    <row r="8" spans="1:7" x14ac:dyDescent="0.25">
      <c r="A8" s="2" t="s">
        <v>189</v>
      </c>
      <c r="B8" s="4" t="s">
        <v>519</v>
      </c>
      <c r="C8" s="63">
        <v>16800</v>
      </c>
      <c r="D8" s="76">
        <v>21010</v>
      </c>
      <c r="E8" s="68">
        <v>15757</v>
      </c>
      <c r="F8" s="50">
        <v>18037</v>
      </c>
      <c r="G8" s="50">
        <v>18037</v>
      </c>
    </row>
    <row r="9" spans="1:7" x14ac:dyDescent="0.25">
      <c r="A9" s="2" t="s">
        <v>156</v>
      </c>
      <c r="B9" s="4" t="s">
        <v>520</v>
      </c>
      <c r="C9" s="63">
        <v>7231</v>
      </c>
      <c r="D9" s="76">
        <v>7623</v>
      </c>
      <c r="E9" s="68">
        <v>6371</v>
      </c>
      <c r="F9" s="50">
        <v>6222</v>
      </c>
      <c r="G9" s="50">
        <v>6222</v>
      </c>
    </row>
    <row r="10" spans="1:7" x14ac:dyDescent="0.25">
      <c r="A10" s="2" t="s">
        <v>192</v>
      </c>
      <c r="B10" s="4" t="s">
        <v>521</v>
      </c>
      <c r="C10" s="63">
        <v>168</v>
      </c>
      <c r="D10" s="76">
        <v>125</v>
      </c>
      <c r="E10" s="68">
        <v>94</v>
      </c>
      <c r="F10" s="50">
        <v>94</v>
      </c>
      <c r="G10" s="50">
        <v>94</v>
      </c>
    </row>
    <row r="11" spans="1:7" x14ac:dyDescent="0.25">
      <c r="A11" s="2" t="s">
        <v>667</v>
      </c>
      <c r="B11" s="4" t="s">
        <v>442</v>
      </c>
      <c r="C11" s="63">
        <v>1200</v>
      </c>
      <c r="D11" s="76">
        <v>1163</v>
      </c>
      <c r="E11" s="68">
        <v>994</v>
      </c>
      <c r="F11" s="50">
        <v>1078</v>
      </c>
      <c r="G11" s="50">
        <v>1078</v>
      </c>
    </row>
    <row r="12" spans="1:7" x14ac:dyDescent="0.25">
      <c r="A12" s="2" t="s">
        <v>160</v>
      </c>
      <c r="B12" s="4" t="s">
        <v>522</v>
      </c>
      <c r="C12" s="63">
        <v>2102</v>
      </c>
      <c r="D12" s="76">
        <v>5048</v>
      </c>
      <c r="E12" s="68">
        <v>3640</v>
      </c>
      <c r="F12" s="50">
        <v>3732</v>
      </c>
      <c r="G12" s="50">
        <v>3732</v>
      </c>
    </row>
    <row r="13" spans="1:7" x14ac:dyDescent="0.25">
      <c r="A13" s="2" t="s">
        <v>250</v>
      </c>
      <c r="B13" s="4" t="s">
        <v>523</v>
      </c>
      <c r="C13" s="125">
        <v>1500</v>
      </c>
      <c r="D13" s="62">
        <v>2500</v>
      </c>
      <c r="E13" s="68">
        <v>2000</v>
      </c>
      <c r="F13" s="50">
        <v>1500</v>
      </c>
      <c r="G13" s="50">
        <v>1500</v>
      </c>
    </row>
    <row r="14" spans="1:7" x14ac:dyDescent="0.25">
      <c r="A14" s="2" t="s">
        <v>524</v>
      </c>
      <c r="B14" s="4" t="s">
        <v>525</v>
      </c>
      <c r="C14" s="125">
        <v>2500</v>
      </c>
      <c r="D14" s="62">
        <v>700</v>
      </c>
      <c r="E14" s="68">
        <v>700</v>
      </c>
      <c r="F14" s="50">
        <v>700</v>
      </c>
      <c r="G14" s="50">
        <v>700</v>
      </c>
    </row>
    <row r="15" spans="1:7" x14ac:dyDescent="0.25">
      <c r="A15" s="2" t="s">
        <v>164</v>
      </c>
      <c r="B15" s="4" t="s">
        <v>526</v>
      </c>
      <c r="C15" s="125">
        <v>500</v>
      </c>
      <c r="D15" s="62">
        <v>500</v>
      </c>
      <c r="E15" s="68">
        <v>500</v>
      </c>
      <c r="F15" s="50">
        <v>500</v>
      </c>
      <c r="G15" s="50">
        <v>500</v>
      </c>
    </row>
    <row r="16" spans="1:7" x14ac:dyDescent="0.25">
      <c r="A16" s="2" t="s">
        <v>133</v>
      </c>
      <c r="B16" s="4" t="s">
        <v>527</v>
      </c>
      <c r="C16" s="125">
        <v>500</v>
      </c>
      <c r="D16" s="62">
        <v>1000</v>
      </c>
      <c r="E16" s="68">
        <v>500</v>
      </c>
      <c r="F16" s="50">
        <v>200</v>
      </c>
      <c r="G16" s="50">
        <v>200</v>
      </c>
    </row>
    <row r="17" spans="1:7" x14ac:dyDescent="0.25">
      <c r="A17" s="2" t="s">
        <v>0</v>
      </c>
      <c r="B17" s="4" t="s">
        <v>528</v>
      </c>
      <c r="C17" s="125">
        <v>1500</v>
      </c>
      <c r="D17" s="62">
        <v>3000</v>
      </c>
      <c r="E17" s="68">
        <v>4000</v>
      </c>
      <c r="F17" s="50">
        <v>0</v>
      </c>
      <c r="G17" s="50">
        <v>0</v>
      </c>
    </row>
    <row r="18" spans="1:7" x14ac:dyDescent="0.25">
      <c r="A18" s="2" t="s">
        <v>529</v>
      </c>
      <c r="B18" s="4" t="s">
        <v>530</v>
      </c>
      <c r="C18" s="125">
        <v>2500</v>
      </c>
      <c r="D18" s="62">
        <v>2500</v>
      </c>
      <c r="E18" s="68">
        <v>2000</v>
      </c>
      <c r="F18" s="50">
        <v>7500</v>
      </c>
      <c r="G18" s="50">
        <v>7500</v>
      </c>
    </row>
    <row r="19" spans="1:7" x14ac:dyDescent="0.25">
      <c r="A19" s="2" t="s">
        <v>444</v>
      </c>
      <c r="B19" s="4" t="s">
        <v>531</v>
      </c>
      <c r="C19" s="125">
        <v>1500</v>
      </c>
      <c r="D19" s="62">
        <v>1500</v>
      </c>
      <c r="E19" s="68">
        <v>1000</v>
      </c>
      <c r="F19" s="50">
        <v>2000</v>
      </c>
      <c r="G19" s="50">
        <v>2000</v>
      </c>
    </row>
    <row r="20" spans="1:7" x14ac:dyDescent="0.25">
      <c r="A20" s="2" t="s">
        <v>169</v>
      </c>
      <c r="B20" s="4" t="s">
        <v>532</v>
      </c>
      <c r="C20" s="125">
        <v>750</v>
      </c>
      <c r="D20" s="62">
        <v>500</v>
      </c>
      <c r="E20" s="68">
        <v>500</v>
      </c>
      <c r="F20" s="50">
        <v>500</v>
      </c>
      <c r="G20" s="50">
        <v>500</v>
      </c>
    </row>
    <row r="21" spans="1:7" x14ac:dyDescent="0.25">
      <c r="A21" s="2" t="s">
        <v>171</v>
      </c>
      <c r="B21" s="4" t="s">
        <v>533</v>
      </c>
      <c r="C21" s="125">
        <v>9000</v>
      </c>
      <c r="D21" s="62">
        <v>5000</v>
      </c>
      <c r="E21" s="68">
        <v>5000</v>
      </c>
      <c r="F21" s="50">
        <v>2500</v>
      </c>
      <c r="G21" s="50">
        <v>2500</v>
      </c>
    </row>
    <row r="22" spans="1:7" x14ac:dyDescent="0.25">
      <c r="A22" s="2" t="s">
        <v>173</v>
      </c>
      <c r="B22" s="4" t="s">
        <v>534</v>
      </c>
      <c r="C22" s="125">
        <v>750</v>
      </c>
      <c r="D22" s="62">
        <v>500</v>
      </c>
      <c r="E22" s="68">
        <v>500</v>
      </c>
      <c r="F22" s="50">
        <v>500</v>
      </c>
      <c r="G22" s="50">
        <v>500</v>
      </c>
    </row>
    <row r="23" spans="1:7" x14ac:dyDescent="0.25">
      <c r="A23" s="2" t="s">
        <v>135</v>
      </c>
      <c r="B23" s="4" t="s">
        <v>535</v>
      </c>
      <c r="C23" s="125">
        <v>8500</v>
      </c>
      <c r="D23" s="62">
        <v>8500</v>
      </c>
      <c r="E23" s="68">
        <v>10000</v>
      </c>
      <c r="F23" s="50">
        <v>12000</v>
      </c>
      <c r="G23" s="50">
        <v>12000</v>
      </c>
    </row>
    <row r="24" spans="1:7" x14ac:dyDescent="0.25">
      <c r="A24" s="2" t="s">
        <v>536</v>
      </c>
      <c r="B24" s="4" t="s">
        <v>537</v>
      </c>
      <c r="C24" s="125">
        <v>3500</v>
      </c>
      <c r="D24" s="62">
        <v>4000</v>
      </c>
      <c r="E24" s="68">
        <v>4000</v>
      </c>
      <c r="F24" s="50">
        <v>3000</v>
      </c>
      <c r="G24" s="50">
        <v>3000</v>
      </c>
    </row>
    <row r="25" spans="1:7" x14ac:dyDescent="0.25">
      <c r="A25" s="2" t="s">
        <v>267</v>
      </c>
      <c r="B25" s="4" t="s">
        <v>538</v>
      </c>
      <c r="C25" s="125">
        <v>2000</v>
      </c>
      <c r="D25" s="62">
        <v>2000</v>
      </c>
      <c r="E25" s="68">
        <v>1500</v>
      </c>
      <c r="F25" s="50">
        <v>1200</v>
      </c>
      <c r="G25" s="50">
        <v>1200</v>
      </c>
    </row>
    <row r="26" spans="1:7" x14ac:dyDescent="0.25">
      <c r="A26" s="2" t="s">
        <v>539</v>
      </c>
      <c r="B26" s="4" t="s">
        <v>540</v>
      </c>
      <c r="C26" s="125">
        <v>6200</v>
      </c>
      <c r="D26" s="62">
        <v>6000</v>
      </c>
      <c r="E26" s="68">
        <v>6000</v>
      </c>
      <c r="F26" s="50">
        <v>6500</v>
      </c>
      <c r="G26" s="50">
        <v>6500</v>
      </c>
    </row>
    <row r="27" spans="1:7" x14ac:dyDescent="0.25">
      <c r="A27" s="2" t="s">
        <v>278</v>
      </c>
      <c r="B27" s="4" t="s">
        <v>541</v>
      </c>
      <c r="C27" s="125">
        <v>2275</v>
      </c>
      <c r="D27" s="62">
        <v>2500</v>
      </c>
      <c r="E27" s="68">
        <v>3000</v>
      </c>
      <c r="F27" s="50">
        <v>3200</v>
      </c>
      <c r="G27" s="50">
        <v>3200</v>
      </c>
    </row>
    <row r="28" spans="1:7" x14ac:dyDescent="0.25">
      <c r="A28" s="2" t="s">
        <v>183</v>
      </c>
      <c r="B28" s="4" t="s">
        <v>784</v>
      </c>
      <c r="C28" s="125">
        <v>500</v>
      </c>
      <c r="D28" s="62">
        <v>500</v>
      </c>
      <c r="E28" s="68">
        <v>500</v>
      </c>
      <c r="F28" s="50">
        <v>500</v>
      </c>
      <c r="G28" s="50">
        <v>500</v>
      </c>
    </row>
    <row r="29" spans="1:7" x14ac:dyDescent="0.25">
      <c r="A29" s="2" t="s">
        <v>858</v>
      </c>
      <c r="B29" s="4"/>
      <c r="C29" s="125"/>
      <c r="D29" s="62"/>
      <c r="E29" s="68"/>
      <c r="F29" s="50">
        <v>200</v>
      </c>
      <c r="G29" s="50">
        <v>200</v>
      </c>
    </row>
    <row r="30" spans="1:7" x14ac:dyDescent="0.25">
      <c r="A30" s="2" t="s">
        <v>542</v>
      </c>
      <c r="B30" s="4" t="s">
        <v>543</v>
      </c>
      <c r="C30" s="125">
        <v>500</v>
      </c>
      <c r="D30" s="62">
        <v>2500</v>
      </c>
      <c r="E30" s="68">
        <v>1500</v>
      </c>
      <c r="F30" s="50">
        <v>1000</v>
      </c>
      <c r="G30" s="50">
        <v>1000</v>
      </c>
    </row>
    <row r="31" spans="1:7" x14ac:dyDescent="0.25">
      <c r="A31" s="2" t="s">
        <v>285</v>
      </c>
      <c r="B31" s="4" t="s">
        <v>544</v>
      </c>
      <c r="C31" s="125">
        <v>500</v>
      </c>
      <c r="D31" s="62">
        <v>500</v>
      </c>
      <c r="E31" s="68">
        <v>500</v>
      </c>
      <c r="F31" s="50">
        <v>500</v>
      </c>
      <c r="G31" s="50">
        <v>500</v>
      </c>
    </row>
    <row r="32" spans="1:7" s="29" customFormat="1" x14ac:dyDescent="0.25">
      <c r="A32" s="5" t="s">
        <v>753</v>
      </c>
      <c r="B32" s="13" t="s">
        <v>440</v>
      </c>
      <c r="C32" s="126">
        <v>15000</v>
      </c>
      <c r="D32" s="88">
        <v>7500</v>
      </c>
      <c r="E32" s="68">
        <v>7500</v>
      </c>
      <c r="F32" s="68">
        <v>7500</v>
      </c>
      <c r="G32" s="68">
        <v>7500</v>
      </c>
    </row>
    <row r="33" spans="1:8" s="29" customFormat="1" x14ac:dyDescent="0.25">
      <c r="A33" s="5" t="s">
        <v>754</v>
      </c>
      <c r="B33" s="13" t="s">
        <v>785</v>
      </c>
      <c r="C33" s="126"/>
      <c r="D33" s="88">
        <v>9800</v>
      </c>
      <c r="E33" s="68">
        <v>9800</v>
      </c>
      <c r="F33" s="68">
        <v>9800</v>
      </c>
      <c r="G33" s="68">
        <v>9800</v>
      </c>
    </row>
    <row r="34" spans="1:8" x14ac:dyDescent="0.25">
      <c r="A34" s="2" t="s">
        <v>397</v>
      </c>
      <c r="B34" s="4" t="s">
        <v>398</v>
      </c>
      <c r="C34" s="125">
        <v>7500</v>
      </c>
      <c r="D34" s="62">
        <v>7500</v>
      </c>
      <c r="E34" s="68">
        <v>8000</v>
      </c>
      <c r="F34" s="50">
        <v>8000</v>
      </c>
      <c r="G34" s="50">
        <v>8000</v>
      </c>
    </row>
    <row r="35" spans="1:8" x14ac:dyDescent="0.25">
      <c r="A35" s="70" t="s">
        <v>717</v>
      </c>
      <c r="B35" s="30" t="s">
        <v>786</v>
      </c>
      <c r="C35" s="127">
        <v>1500</v>
      </c>
      <c r="D35" s="26">
        <v>0</v>
      </c>
      <c r="E35" s="68">
        <v>0</v>
      </c>
      <c r="G35" s="50"/>
    </row>
    <row r="36" spans="1:8" s="75" customFormat="1" x14ac:dyDescent="0.25">
      <c r="A36" s="2" t="s">
        <v>105</v>
      </c>
      <c r="B36" s="2"/>
      <c r="C36" s="72">
        <f>SUM(C5:C35)</f>
        <v>209613</v>
      </c>
      <c r="D36" s="76">
        <f>SUM(D5:D35)</f>
        <v>220034</v>
      </c>
      <c r="E36" s="68">
        <f>SUM(E5:E35)</f>
        <v>193828</v>
      </c>
      <c r="F36" s="50">
        <f>SUM(F5:F35)</f>
        <v>198928</v>
      </c>
      <c r="G36" s="50">
        <f>SUM(G5:G35)</f>
        <v>198928</v>
      </c>
      <c r="H36" s="91"/>
    </row>
    <row r="37" spans="1:8" ht="0.75" customHeight="1" x14ac:dyDescent="0.25"/>
  </sheetData>
  <phoneticPr fontId="0" type="noConversion"/>
  <pageMargins left="0.75" right="0.75" top="1" bottom="1" header="0.5" footer="0.5"/>
  <pageSetup scale="85" fitToHeight="0" orientation="landscape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"/>
  <sheetViews>
    <sheetView view="pageBreakPreview" topLeftCell="A25" zoomScaleNormal="100" zoomScaleSheetLayoutView="100" workbookViewId="0">
      <selection activeCell="H35" sqref="H5:H35"/>
    </sheetView>
  </sheetViews>
  <sheetFormatPr defaultRowHeight="15.75" x14ac:dyDescent="0.25"/>
  <cols>
    <col min="1" max="1" width="29.5703125" style="20" customWidth="1"/>
    <col min="2" max="2" width="15.42578125" customWidth="1"/>
    <col min="3" max="3" width="16.85546875" customWidth="1"/>
    <col min="4" max="4" width="17.140625" style="53" customWidth="1"/>
    <col min="5" max="5" width="16.85546875" style="50" customWidth="1"/>
    <col min="6" max="6" width="16.85546875" style="138" customWidth="1"/>
    <col min="7" max="7" width="0.140625" customWidth="1"/>
    <col min="8" max="8" width="16.85546875" style="10" customWidth="1"/>
  </cols>
  <sheetData>
    <row r="1" spans="1:8" x14ac:dyDescent="0.25">
      <c r="A1" s="5" t="s">
        <v>853</v>
      </c>
      <c r="B1" s="5" t="s">
        <v>705</v>
      </c>
      <c r="C1" s="5" t="s">
        <v>710</v>
      </c>
      <c r="D1" s="59"/>
      <c r="F1" s="176"/>
      <c r="G1" s="92"/>
    </row>
    <row r="2" spans="1:8" x14ac:dyDescent="0.25">
      <c r="A2" s="5" t="s">
        <v>547</v>
      </c>
      <c r="B2" s="151" t="s">
        <v>685</v>
      </c>
      <c r="C2" s="114"/>
      <c r="D2" s="136" t="s">
        <v>689</v>
      </c>
      <c r="E2" s="150"/>
      <c r="F2" s="50"/>
      <c r="G2" s="153"/>
    </row>
    <row r="3" spans="1:8" x14ac:dyDescent="0.25">
      <c r="A3" s="3" t="s">
        <v>700</v>
      </c>
      <c r="B3" s="3" t="s">
        <v>699</v>
      </c>
      <c r="C3" s="68" t="s">
        <v>2</v>
      </c>
      <c r="D3" s="26" t="s">
        <v>2</v>
      </c>
      <c r="E3" s="68" t="s">
        <v>2</v>
      </c>
      <c r="F3" s="50" t="s">
        <v>4</v>
      </c>
      <c r="H3" s="10" t="s">
        <v>2</v>
      </c>
    </row>
    <row r="4" spans="1:8" x14ac:dyDescent="0.25">
      <c r="A4" s="2"/>
      <c r="B4" s="4"/>
      <c r="C4" s="68" t="s">
        <v>711</v>
      </c>
      <c r="D4" s="26" t="s">
        <v>727</v>
      </c>
      <c r="E4" s="68" t="s">
        <v>827</v>
      </c>
      <c r="F4" s="50" t="s">
        <v>852</v>
      </c>
      <c r="H4" s="10" t="s">
        <v>852</v>
      </c>
    </row>
    <row r="5" spans="1:8" x14ac:dyDescent="0.25">
      <c r="A5" s="2" t="s">
        <v>150</v>
      </c>
      <c r="B5" s="4" t="s">
        <v>548</v>
      </c>
      <c r="C5" s="121">
        <v>199953</v>
      </c>
      <c r="D5" s="72">
        <v>201337</v>
      </c>
      <c r="E5" s="68">
        <v>183708</v>
      </c>
      <c r="F5" s="50">
        <v>136467</v>
      </c>
      <c r="H5" s="50">
        <v>136467</v>
      </c>
    </row>
    <row r="6" spans="1:8" x14ac:dyDescent="0.25">
      <c r="A6" s="2" t="s">
        <v>859</v>
      </c>
      <c r="B6" s="4" t="s">
        <v>860</v>
      </c>
      <c r="C6" s="121"/>
      <c r="D6" s="72"/>
      <c r="E6" s="68"/>
      <c r="F6" s="50">
        <v>20000</v>
      </c>
      <c r="H6" s="50">
        <v>20000</v>
      </c>
    </row>
    <row r="7" spans="1:8" x14ac:dyDescent="0.25">
      <c r="A7" s="2" t="s">
        <v>549</v>
      </c>
      <c r="B7" s="4" t="s">
        <v>550</v>
      </c>
      <c r="C7" s="121">
        <v>10763</v>
      </c>
      <c r="D7" s="72">
        <v>9884</v>
      </c>
      <c r="E7" s="68">
        <v>11000</v>
      </c>
      <c r="F7" s="50">
        <v>26572</v>
      </c>
      <c r="H7" s="50">
        <v>26572</v>
      </c>
    </row>
    <row r="8" spans="1:8" x14ac:dyDescent="0.25">
      <c r="A8" s="2" t="s">
        <v>152</v>
      </c>
      <c r="B8" s="4" t="s">
        <v>551</v>
      </c>
      <c r="C8" s="121">
        <v>15296</v>
      </c>
      <c r="D8" s="72">
        <v>16158</v>
      </c>
      <c r="E8" s="68">
        <v>14054</v>
      </c>
      <c r="F8" s="50">
        <v>12473</v>
      </c>
      <c r="H8" s="50">
        <v>12473</v>
      </c>
    </row>
    <row r="9" spans="1:8" x14ac:dyDescent="0.25">
      <c r="A9" s="2" t="s">
        <v>189</v>
      </c>
      <c r="B9" s="4" t="s">
        <v>552</v>
      </c>
      <c r="C9" s="121">
        <v>28800</v>
      </c>
      <c r="D9" s="72">
        <v>31514</v>
      </c>
      <c r="E9" s="68">
        <v>26262</v>
      </c>
      <c r="F9" s="50">
        <v>24049</v>
      </c>
      <c r="H9" s="50">
        <v>24049</v>
      </c>
    </row>
    <row r="10" spans="1:8" x14ac:dyDescent="0.25">
      <c r="A10" s="2" t="s">
        <v>156</v>
      </c>
      <c r="B10" s="4" t="s">
        <v>553</v>
      </c>
      <c r="C10" s="121">
        <v>10932</v>
      </c>
      <c r="D10" s="72">
        <v>14235</v>
      </c>
      <c r="E10" s="68">
        <v>12860</v>
      </c>
      <c r="F10" s="50">
        <v>9102</v>
      </c>
      <c r="H10" s="50">
        <v>9102</v>
      </c>
    </row>
    <row r="11" spans="1:8" x14ac:dyDescent="0.25">
      <c r="A11" s="2" t="s">
        <v>192</v>
      </c>
      <c r="B11" s="4" t="s">
        <v>554</v>
      </c>
      <c r="C11" s="121">
        <v>260</v>
      </c>
      <c r="D11" s="72">
        <v>187</v>
      </c>
      <c r="E11" s="68">
        <v>156</v>
      </c>
      <c r="F11" s="50">
        <v>125</v>
      </c>
      <c r="H11" s="50">
        <v>125</v>
      </c>
    </row>
    <row r="12" spans="1:8" x14ac:dyDescent="0.25">
      <c r="A12" s="2" t="s">
        <v>667</v>
      </c>
      <c r="B12" s="4" t="s">
        <v>443</v>
      </c>
      <c r="C12" s="121">
        <v>1810</v>
      </c>
      <c r="D12" s="72">
        <v>1744</v>
      </c>
      <c r="E12" s="68">
        <v>1657</v>
      </c>
      <c r="F12" s="50">
        <v>1437</v>
      </c>
      <c r="H12" s="50">
        <v>1437</v>
      </c>
    </row>
    <row r="13" spans="1:8" x14ac:dyDescent="0.25">
      <c r="A13" s="2" t="s">
        <v>857</v>
      </c>
      <c r="B13" s="4"/>
      <c r="C13" s="121"/>
      <c r="D13" s="72"/>
      <c r="E13" s="68"/>
      <c r="F13" s="50">
        <v>54</v>
      </c>
      <c r="H13" s="50">
        <v>54</v>
      </c>
    </row>
    <row r="14" spans="1:8" x14ac:dyDescent="0.25">
      <c r="A14" s="2" t="s">
        <v>160</v>
      </c>
      <c r="B14" s="4" t="s">
        <v>555</v>
      </c>
      <c r="C14" s="121">
        <v>4000</v>
      </c>
      <c r="D14" s="72">
        <v>7531</v>
      </c>
      <c r="E14" s="68">
        <v>7348</v>
      </c>
      <c r="F14" s="50">
        <v>5459</v>
      </c>
      <c r="H14" s="50">
        <v>5459</v>
      </c>
    </row>
    <row r="15" spans="1:8" x14ac:dyDescent="0.25">
      <c r="A15" s="2" t="s">
        <v>250</v>
      </c>
      <c r="B15" s="4" t="s">
        <v>556</v>
      </c>
      <c r="C15" s="121">
        <v>1000</v>
      </c>
      <c r="D15" s="72">
        <v>1000</v>
      </c>
      <c r="E15" s="68">
        <v>1000</v>
      </c>
      <c r="F15" s="50">
        <v>1000</v>
      </c>
      <c r="H15" s="50">
        <v>1000</v>
      </c>
    </row>
    <row r="16" spans="1:8" x14ac:dyDescent="0.25">
      <c r="A16" s="2" t="s">
        <v>129</v>
      </c>
      <c r="B16" s="4" t="s">
        <v>557</v>
      </c>
      <c r="C16" s="121">
        <v>5000</v>
      </c>
      <c r="D16" s="72">
        <v>5800</v>
      </c>
      <c r="E16" s="68">
        <v>5800</v>
      </c>
      <c r="F16" s="50">
        <v>6000</v>
      </c>
      <c r="H16" s="50">
        <v>6000</v>
      </c>
    </row>
    <row r="17" spans="1:8" x14ac:dyDescent="0.25">
      <c r="A17" s="2" t="s">
        <v>164</v>
      </c>
      <c r="B17" s="4" t="s">
        <v>558</v>
      </c>
      <c r="C17" s="121">
        <v>123000</v>
      </c>
      <c r="D17" s="72">
        <v>123000</v>
      </c>
      <c r="E17" s="68">
        <v>123000</v>
      </c>
      <c r="F17" s="50">
        <v>97697</v>
      </c>
      <c r="H17" s="50">
        <v>97697</v>
      </c>
    </row>
    <row r="18" spans="1:8" x14ac:dyDescent="0.25">
      <c r="A18" s="2" t="s">
        <v>133</v>
      </c>
      <c r="B18" s="4" t="s">
        <v>559</v>
      </c>
      <c r="C18" s="121">
        <v>500</v>
      </c>
      <c r="D18" s="72">
        <v>500</v>
      </c>
      <c r="E18" s="68">
        <v>500</v>
      </c>
      <c r="F18" s="50">
        <v>500</v>
      </c>
      <c r="H18" s="50">
        <v>500</v>
      </c>
    </row>
    <row r="19" spans="1:8" x14ac:dyDescent="0.25">
      <c r="A19" s="2" t="s">
        <v>671</v>
      </c>
      <c r="B19" s="4" t="s">
        <v>560</v>
      </c>
      <c r="C19" s="121">
        <v>42000</v>
      </c>
      <c r="D19" s="72">
        <v>42000</v>
      </c>
      <c r="E19" s="68">
        <v>44000</v>
      </c>
      <c r="F19" s="50">
        <v>60000</v>
      </c>
      <c r="H19" s="50">
        <v>60000</v>
      </c>
    </row>
    <row r="20" spans="1:8" x14ac:dyDescent="0.25">
      <c r="A20" s="2" t="s">
        <v>672</v>
      </c>
      <c r="B20" s="4" t="s">
        <v>561</v>
      </c>
      <c r="C20" s="121">
        <v>1000</v>
      </c>
      <c r="D20" s="72">
        <v>1500</v>
      </c>
      <c r="E20" s="68">
        <v>1500</v>
      </c>
      <c r="F20" s="50">
        <v>1500</v>
      </c>
      <c r="H20" s="50">
        <v>1500</v>
      </c>
    </row>
    <row r="21" spans="1:8" x14ac:dyDescent="0.25">
      <c r="A21" s="2" t="s">
        <v>169</v>
      </c>
      <c r="B21" s="4" t="s">
        <v>562</v>
      </c>
      <c r="C21" s="121">
        <v>1000</v>
      </c>
      <c r="D21" s="72">
        <v>1419</v>
      </c>
      <c r="E21" s="68">
        <v>1500</v>
      </c>
      <c r="F21" s="50">
        <v>1500</v>
      </c>
      <c r="H21" s="50">
        <v>1500</v>
      </c>
    </row>
    <row r="22" spans="1:8" x14ac:dyDescent="0.25">
      <c r="A22" s="2" t="s">
        <v>171</v>
      </c>
      <c r="B22" s="4" t="s">
        <v>563</v>
      </c>
      <c r="C22" s="121">
        <v>8000</v>
      </c>
      <c r="D22" s="72">
        <v>8000</v>
      </c>
      <c r="E22" s="68">
        <v>7000</v>
      </c>
      <c r="F22" s="50">
        <v>7000</v>
      </c>
      <c r="H22" s="50">
        <v>7000</v>
      </c>
    </row>
    <row r="23" spans="1:8" x14ac:dyDescent="0.25">
      <c r="A23" s="2" t="s">
        <v>173</v>
      </c>
      <c r="B23" s="4" t="s">
        <v>564</v>
      </c>
      <c r="C23" s="121">
        <v>1000</v>
      </c>
      <c r="D23" s="72">
        <v>1000</v>
      </c>
      <c r="E23" s="68">
        <v>1000</v>
      </c>
      <c r="F23" s="50">
        <v>1500</v>
      </c>
      <c r="H23" s="50">
        <v>1500</v>
      </c>
    </row>
    <row r="24" spans="1:8" x14ac:dyDescent="0.25">
      <c r="A24" s="2" t="s">
        <v>135</v>
      </c>
      <c r="B24" s="4" t="s">
        <v>565</v>
      </c>
      <c r="C24" s="121">
        <v>7200</v>
      </c>
      <c r="D24" s="72">
        <v>7500</v>
      </c>
      <c r="E24" s="68">
        <v>8500</v>
      </c>
      <c r="F24" s="50">
        <v>7578</v>
      </c>
      <c r="H24" s="50">
        <v>7578</v>
      </c>
    </row>
    <row r="25" spans="1:8" x14ac:dyDescent="0.25">
      <c r="A25" s="2" t="s">
        <v>536</v>
      </c>
      <c r="B25" s="4" t="s">
        <v>384</v>
      </c>
      <c r="C25" s="121">
        <v>6000</v>
      </c>
      <c r="D25" s="72">
        <v>6500</v>
      </c>
      <c r="E25" s="68">
        <v>6500</v>
      </c>
      <c r="F25" s="50">
        <v>4388</v>
      </c>
      <c r="H25" s="50">
        <v>4388</v>
      </c>
    </row>
    <row r="26" spans="1:8" x14ac:dyDescent="0.25">
      <c r="A26" s="2" t="s">
        <v>566</v>
      </c>
      <c r="B26" s="4" t="s">
        <v>567</v>
      </c>
      <c r="C26" s="121">
        <v>7200</v>
      </c>
      <c r="D26" s="72">
        <v>7200</v>
      </c>
      <c r="E26" s="68">
        <v>7200</v>
      </c>
      <c r="F26" s="50">
        <v>1812</v>
      </c>
      <c r="H26" s="50">
        <v>1812</v>
      </c>
    </row>
    <row r="27" spans="1:8" x14ac:dyDescent="0.25">
      <c r="A27" s="2" t="s">
        <v>278</v>
      </c>
      <c r="B27" s="4" t="s">
        <v>568</v>
      </c>
      <c r="C27" s="121">
        <v>2400</v>
      </c>
      <c r="D27" s="72">
        <v>2500</v>
      </c>
      <c r="E27" s="68">
        <v>3200</v>
      </c>
      <c r="F27" s="50">
        <v>3087</v>
      </c>
      <c r="H27" s="50">
        <v>3087</v>
      </c>
    </row>
    <row r="28" spans="1:8" x14ac:dyDescent="0.25">
      <c r="A28" s="2" t="s">
        <v>183</v>
      </c>
      <c r="B28" s="4" t="s">
        <v>569</v>
      </c>
      <c r="C28" s="121">
        <v>100000</v>
      </c>
      <c r="D28" s="72">
        <v>100000</v>
      </c>
      <c r="E28" s="68">
        <v>110000</v>
      </c>
      <c r="F28" s="50">
        <v>110000</v>
      </c>
      <c r="H28" s="50">
        <v>110000</v>
      </c>
    </row>
    <row r="29" spans="1:8" x14ac:dyDescent="0.25">
      <c r="A29" s="2" t="s">
        <v>858</v>
      </c>
      <c r="B29" s="4"/>
      <c r="C29" s="121"/>
      <c r="D29" s="72"/>
      <c r="E29" s="68"/>
      <c r="F29" s="50">
        <v>5000</v>
      </c>
      <c r="H29" s="50">
        <v>5000</v>
      </c>
    </row>
    <row r="30" spans="1:8" x14ac:dyDescent="0.25">
      <c r="A30" s="2" t="s">
        <v>203</v>
      </c>
      <c r="B30" s="4" t="s">
        <v>570</v>
      </c>
      <c r="C30" s="121">
        <v>11400</v>
      </c>
      <c r="D30" s="72">
        <v>11400</v>
      </c>
      <c r="E30" s="68">
        <v>12000</v>
      </c>
      <c r="F30" s="50">
        <v>12000</v>
      </c>
      <c r="H30" s="50">
        <v>12000</v>
      </c>
    </row>
    <row r="31" spans="1:8" x14ac:dyDescent="0.25">
      <c r="A31" s="2" t="s">
        <v>385</v>
      </c>
      <c r="B31" s="4" t="s">
        <v>386</v>
      </c>
      <c r="C31" s="121">
        <v>8000</v>
      </c>
      <c r="D31" s="72">
        <v>8000</v>
      </c>
      <c r="E31" s="68">
        <v>8000</v>
      </c>
      <c r="F31" s="50">
        <v>11000</v>
      </c>
      <c r="H31" s="50">
        <v>11000</v>
      </c>
    </row>
    <row r="32" spans="1:8" x14ac:dyDescent="0.25">
      <c r="A32" s="2" t="s">
        <v>180</v>
      </c>
      <c r="B32" s="4"/>
      <c r="C32" s="121"/>
      <c r="D32" s="72"/>
      <c r="E32" s="68"/>
      <c r="F32" s="50">
        <v>18000</v>
      </c>
      <c r="H32" s="50">
        <v>18000</v>
      </c>
    </row>
    <row r="33" spans="1:9" x14ac:dyDescent="0.25">
      <c r="A33" s="2" t="s">
        <v>706</v>
      </c>
      <c r="B33" s="4" t="s">
        <v>787</v>
      </c>
      <c r="C33" s="121">
        <v>28146</v>
      </c>
      <c r="D33" s="72">
        <v>30400</v>
      </c>
      <c r="E33" s="68">
        <v>30400</v>
      </c>
      <c r="F33" s="50"/>
      <c r="H33" s="50"/>
    </row>
    <row r="34" spans="1:9" x14ac:dyDescent="0.25">
      <c r="A34" s="70"/>
      <c r="B34" s="70"/>
      <c r="C34" s="141"/>
      <c r="D34" s="81"/>
      <c r="E34" s="168"/>
      <c r="F34" s="50"/>
      <c r="H34" s="50"/>
    </row>
    <row r="35" spans="1:9" s="22" customFormat="1" x14ac:dyDescent="0.25">
      <c r="A35" s="2" t="s">
        <v>105</v>
      </c>
      <c r="B35" s="3"/>
      <c r="C35" s="46">
        <f>SUM(C5:C34)</f>
        <v>624660</v>
      </c>
      <c r="D35" s="52">
        <f>SUM(D5:D34)</f>
        <v>640309</v>
      </c>
      <c r="E35" s="68">
        <f>SUM(E5:E34)</f>
        <v>628145</v>
      </c>
      <c r="F35" s="50">
        <f>SUM(F5:F34)</f>
        <v>585300</v>
      </c>
      <c r="G35" s="153"/>
      <c r="H35" s="50">
        <f>SUM(H5:H34)</f>
        <v>585300</v>
      </c>
      <c r="I35" s="74"/>
    </row>
    <row r="36" spans="1:9" x14ac:dyDescent="0.25">
      <c r="E36" s="145"/>
    </row>
  </sheetData>
  <phoneticPr fontId="0" type="noConversion"/>
  <pageMargins left="0.75" right="0.75" top="1" bottom="1" header="0.5" footer="0.5"/>
  <pageSetup scale="95" fitToHeight="0" orientation="landscape" horizontalDpi="4294967293" verticalDpi="4294967293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topLeftCell="A28" zoomScaleNormal="100" workbookViewId="0">
      <selection activeCell="G38" sqref="G5:G38"/>
    </sheetView>
  </sheetViews>
  <sheetFormatPr defaultRowHeight="15.75" x14ac:dyDescent="0.25"/>
  <cols>
    <col min="1" max="1" width="29.85546875" customWidth="1"/>
    <col min="2" max="2" width="20.85546875" customWidth="1"/>
    <col min="3" max="3" width="16.85546875" style="29" customWidth="1"/>
    <col min="4" max="4" width="16.85546875" style="53" customWidth="1"/>
    <col min="5" max="5" width="16.85546875" style="170" customWidth="1"/>
    <col min="6" max="6" width="17" style="138" customWidth="1"/>
    <col min="7" max="7" width="16.85546875" style="10" customWidth="1"/>
  </cols>
  <sheetData>
    <row r="1" spans="1:7" x14ac:dyDescent="0.25">
      <c r="A1" s="5" t="s">
        <v>853</v>
      </c>
      <c r="B1" s="5" t="s">
        <v>705</v>
      </c>
      <c r="C1" s="128" t="s">
        <v>729</v>
      </c>
      <c r="D1" s="46" t="s">
        <v>710</v>
      </c>
      <c r="E1" s="65"/>
      <c r="F1" s="72"/>
    </row>
    <row r="2" spans="1:7" x14ac:dyDescent="0.25">
      <c r="A2" s="5" t="s">
        <v>571</v>
      </c>
      <c r="B2" s="151" t="s">
        <v>685</v>
      </c>
      <c r="C2" s="128"/>
      <c r="D2" s="115" t="s">
        <v>712</v>
      </c>
      <c r="E2" s="46"/>
      <c r="F2" s="80"/>
    </row>
    <row r="3" spans="1:7" x14ac:dyDescent="0.25">
      <c r="A3" s="14" t="s">
        <v>700</v>
      </c>
      <c r="B3" s="14" t="s">
        <v>699</v>
      </c>
      <c r="C3" s="65" t="s">
        <v>2</v>
      </c>
      <c r="D3" s="47" t="s">
        <v>2</v>
      </c>
      <c r="E3" s="65" t="s">
        <v>2</v>
      </c>
      <c r="F3" s="72" t="s">
        <v>4</v>
      </c>
      <c r="G3" s="10" t="s">
        <v>2</v>
      </c>
    </row>
    <row r="4" spans="1:7" x14ac:dyDescent="0.25">
      <c r="A4" s="2"/>
      <c r="B4" s="4"/>
      <c r="C4" s="68" t="s">
        <v>711</v>
      </c>
      <c r="D4" s="50" t="s">
        <v>727</v>
      </c>
      <c r="E4" s="68" t="s">
        <v>827</v>
      </c>
      <c r="F4" s="72" t="s">
        <v>852</v>
      </c>
      <c r="G4" s="10" t="s">
        <v>852</v>
      </c>
    </row>
    <row r="5" spans="1:7" x14ac:dyDescent="0.25">
      <c r="A5" s="2" t="s">
        <v>150</v>
      </c>
      <c r="B5" s="4" t="s">
        <v>788</v>
      </c>
      <c r="C5" s="54">
        <v>50402</v>
      </c>
      <c r="D5" s="50">
        <v>73769</v>
      </c>
      <c r="E5" s="68">
        <v>70104</v>
      </c>
      <c r="F5" s="72">
        <v>81957</v>
      </c>
      <c r="G5" s="72">
        <v>81957</v>
      </c>
    </row>
    <row r="6" spans="1:7" x14ac:dyDescent="0.25">
      <c r="A6" s="2" t="s">
        <v>152</v>
      </c>
      <c r="B6" s="4" t="s">
        <v>789</v>
      </c>
      <c r="C6" s="54">
        <v>3856</v>
      </c>
      <c r="D6" s="50">
        <v>5643</v>
      </c>
      <c r="E6" s="68">
        <v>6051</v>
      </c>
      <c r="F6" s="72">
        <v>6270</v>
      </c>
      <c r="G6" s="72">
        <v>6270</v>
      </c>
    </row>
    <row r="7" spans="1:7" x14ac:dyDescent="0.25">
      <c r="A7" s="2" t="s">
        <v>189</v>
      </c>
      <c r="B7" s="4" t="s">
        <v>790</v>
      </c>
      <c r="C7" s="54">
        <v>10022</v>
      </c>
      <c r="D7" s="50">
        <v>15757</v>
      </c>
      <c r="E7" s="68">
        <v>16514</v>
      </c>
      <c r="F7" s="72">
        <v>18037</v>
      </c>
      <c r="G7" s="72">
        <v>18037</v>
      </c>
    </row>
    <row r="8" spans="1:7" x14ac:dyDescent="0.25">
      <c r="A8" s="2" t="s">
        <v>156</v>
      </c>
      <c r="B8" s="4" t="s">
        <v>791</v>
      </c>
      <c r="C8" s="54">
        <v>3397</v>
      </c>
      <c r="D8" s="50">
        <v>5215</v>
      </c>
      <c r="E8" s="68">
        <v>5537</v>
      </c>
      <c r="F8" s="72">
        <v>5467</v>
      </c>
      <c r="G8" s="72">
        <v>5467</v>
      </c>
    </row>
    <row r="9" spans="1:7" x14ac:dyDescent="0.25">
      <c r="A9" s="2" t="s">
        <v>192</v>
      </c>
      <c r="B9" s="4" t="s">
        <v>792</v>
      </c>
      <c r="C9" s="54">
        <v>68</v>
      </c>
      <c r="D9" s="50">
        <v>94</v>
      </c>
      <c r="E9" s="68">
        <v>94</v>
      </c>
      <c r="F9" s="72">
        <v>94</v>
      </c>
      <c r="G9" s="72">
        <v>94</v>
      </c>
    </row>
    <row r="10" spans="1:7" x14ac:dyDescent="0.25">
      <c r="A10" s="2" t="s">
        <v>667</v>
      </c>
      <c r="B10" s="4" t="s">
        <v>793</v>
      </c>
      <c r="C10" s="54">
        <v>603</v>
      </c>
      <c r="D10" s="50">
        <v>872</v>
      </c>
      <c r="E10" s="68">
        <v>994</v>
      </c>
      <c r="F10" s="72">
        <v>1077</v>
      </c>
      <c r="G10" s="72">
        <v>1077</v>
      </c>
    </row>
    <row r="11" spans="1:7" x14ac:dyDescent="0.25">
      <c r="A11" s="2" t="s">
        <v>160</v>
      </c>
      <c r="B11" s="4" t="s">
        <v>794</v>
      </c>
      <c r="C11" s="54">
        <v>1083</v>
      </c>
      <c r="D11" s="50">
        <v>2951</v>
      </c>
      <c r="E11" s="68">
        <v>3164</v>
      </c>
      <c r="F11" s="72">
        <v>3278</v>
      </c>
      <c r="G11" s="72">
        <v>3278</v>
      </c>
    </row>
    <row r="12" spans="1:7" x14ac:dyDescent="0.25">
      <c r="A12" s="2" t="s">
        <v>857</v>
      </c>
      <c r="B12" s="4"/>
      <c r="C12" s="54"/>
      <c r="D12" s="50"/>
      <c r="E12" s="68"/>
      <c r="F12" s="72">
        <v>40</v>
      </c>
      <c r="G12" s="72">
        <v>40</v>
      </c>
    </row>
    <row r="13" spans="1:7" x14ac:dyDescent="0.25">
      <c r="A13" s="2" t="s">
        <v>250</v>
      </c>
      <c r="B13" s="4" t="s">
        <v>795</v>
      </c>
      <c r="C13" s="122">
        <v>1000</v>
      </c>
      <c r="D13" s="50">
        <v>1000</v>
      </c>
      <c r="E13" s="68">
        <v>1000</v>
      </c>
      <c r="F13" s="72">
        <v>1000</v>
      </c>
      <c r="G13" s="72">
        <v>1000</v>
      </c>
    </row>
    <row r="14" spans="1:7" x14ac:dyDescent="0.25">
      <c r="A14" s="2" t="s">
        <v>129</v>
      </c>
      <c r="B14" s="4" t="s">
        <v>796</v>
      </c>
      <c r="C14" s="122">
        <v>2100</v>
      </c>
      <c r="D14" s="50">
        <v>500</v>
      </c>
      <c r="E14" s="68">
        <v>500</v>
      </c>
      <c r="F14" s="72">
        <v>1500</v>
      </c>
      <c r="G14" s="72">
        <v>1500</v>
      </c>
    </row>
    <row r="15" spans="1:7" x14ac:dyDescent="0.25">
      <c r="A15" s="2" t="s">
        <v>164</v>
      </c>
      <c r="B15" s="4" t="s">
        <v>797</v>
      </c>
      <c r="C15" s="122">
        <v>18000</v>
      </c>
      <c r="D15" s="50">
        <v>18000</v>
      </c>
      <c r="E15" s="68">
        <v>18000</v>
      </c>
      <c r="F15" s="72">
        <v>18000</v>
      </c>
      <c r="G15" s="72">
        <v>18000</v>
      </c>
    </row>
    <row r="16" spans="1:7" x14ac:dyDescent="0.25">
      <c r="A16" s="2" t="s">
        <v>133</v>
      </c>
      <c r="B16" s="4" t="s">
        <v>798</v>
      </c>
      <c r="C16" s="122"/>
      <c r="D16" s="50">
        <v>200</v>
      </c>
      <c r="E16" s="68">
        <v>200</v>
      </c>
      <c r="F16" s="72">
        <v>200</v>
      </c>
      <c r="G16" s="72">
        <v>200</v>
      </c>
    </row>
    <row r="17" spans="1:7" x14ac:dyDescent="0.25">
      <c r="A17" s="2" t="s">
        <v>582</v>
      </c>
      <c r="B17" s="4" t="s">
        <v>799</v>
      </c>
      <c r="C17" s="122">
        <v>1000</v>
      </c>
      <c r="D17" s="50">
        <v>500</v>
      </c>
      <c r="E17" s="68">
        <v>500</v>
      </c>
      <c r="F17" s="72">
        <v>500</v>
      </c>
      <c r="G17" s="72">
        <v>500</v>
      </c>
    </row>
    <row r="18" spans="1:7" x14ac:dyDescent="0.25">
      <c r="A18" s="2" t="s">
        <v>297</v>
      </c>
      <c r="B18" s="4" t="s">
        <v>800</v>
      </c>
      <c r="C18" s="122">
        <v>3000</v>
      </c>
      <c r="D18" s="50">
        <v>3000</v>
      </c>
      <c r="E18" s="68">
        <v>6000</v>
      </c>
      <c r="F18" s="72">
        <v>6000</v>
      </c>
      <c r="G18" s="72">
        <v>6000</v>
      </c>
    </row>
    <row r="19" spans="1:7" x14ac:dyDescent="0.25">
      <c r="A19" s="2" t="s">
        <v>299</v>
      </c>
      <c r="B19" s="4" t="s">
        <v>801</v>
      </c>
      <c r="C19" s="122">
        <v>1000</v>
      </c>
      <c r="D19" s="50">
        <v>1000</v>
      </c>
      <c r="E19" s="68">
        <v>1000</v>
      </c>
      <c r="F19" s="72">
        <v>1000</v>
      </c>
      <c r="G19" s="72">
        <v>1000</v>
      </c>
    </row>
    <row r="20" spans="1:7" x14ac:dyDescent="0.25">
      <c r="A20" s="2" t="s">
        <v>169</v>
      </c>
      <c r="B20" s="4" t="s">
        <v>802</v>
      </c>
      <c r="C20" s="122">
        <v>500</v>
      </c>
      <c r="D20" s="50">
        <v>500</v>
      </c>
      <c r="E20" s="68">
        <v>500</v>
      </c>
      <c r="F20" s="72">
        <v>500</v>
      </c>
      <c r="G20" s="72">
        <v>500</v>
      </c>
    </row>
    <row r="21" spans="1:7" x14ac:dyDescent="0.25">
      <c r="A21" s="2" t="s">
        <v>171</v>
      </c>
      <c r="B21" s="4" t="s">
        <v>803</v>
      </c>
      <c r="C21" s="122">
        <v>3000</v>
      </c>
      <c r="D21" s="50">
        <v>4000</v>
      </c>
      <c r="E21" s="68">
        <v>5000</v>
      </c>
      <c r="F21" s="72">
        <v>5000</v>
      </c>
      <c r="G21" s="72">
        <v>5000</v>
      </c>
    </row>
    <row r="22" spans="1:7" x14ac:dyDescent="0.25">
      <c r="A22" s="2" t="s">
        <v>173</v>
      </c>
      <c r="B22" s="4" t="s">
        <v>804</v>
      </c>
      <c r="C22" s="122">
        <v>200</v>
      </c>
      <c r="D22" s="50">
        <v>1000</v>
      </c>
      <c r="E22" s="68">
        <v>1000</v>
      </c>
      <c r="F22" s="72">
        <v>1000</v>
      </c>
      <c r="G22" s="72">
        <v>1000</v>
      </c>
    </row>
    <row r="23" spans="1:7" x14ac:dyDescent="0.25">
      <c r="A23" s="2" t="s">
        <v>135</v>
      </c>
      <c r="B23" s="4" t="s">
        <v>805</v>
      </c>
      <c r="C23" s="122">
        <v>2000</v>
      </c>
      <c r="D23" s="50">
        <v>8000</v>
      </c>
      <c r="E23" s="68">
        <v>10000</v>
      </c>
      <c r="F23" s="72">
        <v>10000</v>
      </c>
      <c r="G23" s="72">
        <v>10000</v>
      </c>
    </row>
    <row r="24" spans="1:7" x14ac:dyDescent="0.25">
      <c r="A24" s="2" t="s">
        <v>536</v>
      </c>
      <c r="B24" s="4" t="s">
        <v>806</v>
      </c>
      <c r="C24" s="122">
        <v>500</v>
      </c>
      <c r="D24" s="50">
        <v>0</v>
      </c>
      <c r="E24" s="68">
        <v>1500</v>
      </c>
      <c r="F24" s="72">
        <v>1500</v>
      </c>
      <c r="G24" s="72">
        <v>1500</v>
      </c>
    </row>
    <row r="25" spans="1:7" x14ac:dyDescent="0.25">
      <c r="A25" s="2" t="s">
        <v>267</v>
      </c>
      <c r="B25" s="4" t="s">
        <v>807</v>
      </c>
      <c r="C25" s="122">
        <v>0</v>
      </c>
      <c r="D25" s="50">
        <v>0</v>
      </c>
      <c r="E25" s="68">
        <v>0</v>
      </c>
      <c r="F25" s="72"/>
      <c r="G25" s="72"/>
    </row>
    <row r="26" spans="1:7" x14ac:dyDescent="0.25">
      <c r="A26" s="2" t="s">
        <v>592</v>
      </c>
      <c r="B26" s="4" t="s">
        <v>808</v>
      </c>
      <c r="C26" s="122">
        <v>0</v>
      </c>
      <c r="D26" s="50">
        <v>0</v>
      </c>
      <c r="E26" s="68">
        <v>0</v>
      </c>
      <c r="F26" s="72"/>
      <c r="G26" s="72"/>
    </row>
    <row r="27" spans="1:7" x14ac:dyDescent="0.25">
      <c r="A27" s="2" t="s">
        <v>595</v>
      </c>
      <c r="B27" s="4" t="s">
        <v>809</v>
      </c>
      <c r="C27" s="122">
        <v>1000</v>
      </c>
      <c r="D27" s="50">
        <v>500</v>
      </c>
      <c r="E27" s="68">
        <v>1500</v>
      </c>
      <c r="F27" s="72">
        <v>1500</v>
      </c>
      <c r="G27" s="72">
        <v>1500</v>
      </c>
    </row>
    <row r="28" spans="1:7" x14ac:dyDescent="0.25">
      <c r="A28" s="2" t="s">
        <v>278</v>
      </c>
      <c r="B28" s="4" t="s">
        <v>810</v>
      </c>
      <c r="C28" s="122">
        <v>870</v>
      </c>
      <c r="D28" s="50">
        <v>1300</v>
      </c>
      <c r="E28" s="68">
        <v>1300</v>
      </c>
      <c r="F28" s="72">
        <v>1900</v>
      </c>
      <c r="G28" s="72">
        <v>1900</v>
      </c>
    </row>
    <row r="29" spans="1:7" x14ac:dyDescent="0.25">
      <c r="A29" s="2" t="s">
        <v>183</v>
      </c>
      <c r="B29" s="4" t="s">
        <v>811</v>
      </c>
      <c r="C29" s="122">
        <v>4100</v>
      </c>
      <c r="D29" s="50">
        <v>6000</v>
      </c>
      <c r="E29" s="68">
        <v>6000</v>
      </c>
      <c r="F29" s="72">
        <v>6000</v>
      </c>
      <c r="G29" s="72">
        <v>6000</v>
      </c>
    </row>
    <row r="30" spans="1:7" x14ac:dyDescent="0.25">
      <c r="A30" s="2" t="s">
        <v>858</v>
      </c>
      <c r="B30" s="4"/>
      <c r="C30" s="122"/>
      <c r="D30" s="50"/>
      <c r="E30" s="68"/>
      <c r="F30" s="72">
        <v>3000</v>
      </c>
      <c r="G30" s="72">
        <v>3000</v>
      </c>
    </row>
    <row r="31" spans="1:7" x14ac:dyDescent="0.25">
      <c r="A31" s="2" t="s">
        <v>203</v>
      </c>
      <c r="B31" s="4" t="s">
        <v>812</v>
      </c>
      <c r="C31" s="122">
        <v>0</v>
      </c>
      <c r="D31" s="50">
        <v>100</v>
      </c>
      <c r="E31" s="68">
        <v>100</v>
      </c>
      <c r="F31" s="72">
        <v>150</v>
      </c>
      <c r="G31" s="72">
        <v>150</v>
      </c>
    </row>
    <row r="32" spans="1:7" x14ac:dyDescent="0.25">
      <c r="A32" s="2" t="s">
        <v>285</v>
      </c>
      <c r="B32" s="4" t="s">
        <v>813</v>
      </c>
      <c r="C32" s="122">
        <v>0</v>
      </c>
      <c r="D32" s="50">
        <v>0</v>
      </c>
      <c r="E32" s="68">
        <v>0</v>
      </c>
      <c r="F32" s="72"/>
      <c r="G32" s="72"/>
    </row>
    <row r="33" spans="1:7" x14ac:dyDescent="0.25">
      <c r="A33" s="2" t="s">
        <v>389</v>
      </c>
      <c r="B33" s="4" t="s">
        <v>814</v>
      </c>
      <c r="C33" s="122">
        <v>0</v>
      </c>
      <c r="D33" s="50">
        <v>0</v>
      </c>
      <c r="E33" s="68">
        <v>0</v>
      </c>
      <c r="F33" s="72"/>
      <c r="G33" s="72"/>
    </row>
    <row r="34" spans="1:7" x14ac:dyDescent="0.25">
      <c r="A34" s="2" t="s">
        <v>600</v>
      </c>
      <c r="B34" s="4" t="s">
        <v>815</v>
      </c>
      <c r="C34" s="122">
        <v>2500</v>
      </c>
      <c r="D34" s="68">
        <v>0</v>
      </c>
      <c r="E34" s="68">
        <v>5000</v>
      </c>
      <c r="F34" s="72">
        <v>0</v>
      </c>
      <c r="G34" s="72">
        <v>0</v>
      </c>
    </row>
    <row r="35" spans="1:7" x14ac:dyDescent="0.25">
      <c r="A35" s="2" t="s">
        <v>545</v>
      </c>
      <c r="B35" s="4" t="s">
        <v>816</v>
      </c>
      <c r="C35" s="122">
        <v>0</v>
      </c>
      <c r="D35" s="50">
        <v>0</v>
      </c>
      <c r="E35" s="68">
        <v>0</v>
      </c>
      <c r="F35" s="72"/>
      <c r="G35" s="72"/>
    </row>
    <row r="36" spans="1:7" x14ac:dyDescent="0.25">
      <c r="A36" s="2" t="s">
        <v>391</v>
      </c>
      <c r="B36" s="4" t="s">
        <v>817</v>
      </c>
      <c r="C36" s="54">
        <v>0</v>
      </c>
      <c r="D36" s="50">
        <v>0</v>
      </c>
      <c r="E36" s="68">
        <v>0</v>
      </c>
      <c r="F36" s="72"/>
      <c r="G36" s="72"/>
    </row>
    <row r="37" spans="1:7" x14ac:dyDescent="0.25">
      <c r="A37" s="2" t="s">
        <v>713</v>
      </c>
      <c r="B37" s="4" t="s">
        <v>818</v>
      </c>
      <c r="C37" s="54">
        <v>2000</v>
      </c>
      <c r="D37" s="50">
        <v>2000</v>
      </c>
      <c r="E37" s="68">
        <v>2000</v>
      </c>
      <c r="F37" s="72">
        <v>2000</v>
      </c>
      <c r="G37" s="72">
        <v>2000</v>
      </c>
    </row>
    <row r="38" spans="1:7" x14ac:dyDescent="0.25">
      <c r="A38" s="18" t="s">
        <v>115</v>
      </c>
      <c r="B38" s="3"/>
      <c r="C38" s="54">
        <f>SUM(C5:C37)</f>
        <v>112201</v>
      </c>
      <c r="D38" s="50">
        <f>SUM(D5:D37)</f>
        <v>151901</v>
      </c>
      <c r="E38" s="68">
        <f>SUM(E5:E37)</f>
        <v>163558</v>
      </c>
      <c r="F38" s="72">
        <f>SUM(F5:F37)</f>
        <v>176970</v>
      </c>
      <c r="G38" s="72">
        <f>SUM(G5:G37)</f>
        <v>176970</v>
      </c>
    </row>
  </sheetData>
  <phoneticPr fontId="14" type="noConversion"/>
  <pageMargins left="0.75" right="0.75" top="1" bottom="1" header="0.5" footer="0.5"/>
  <pageSetup scale="85" orientation="landscape" horizontalDpi="4294967293" verticalDpi="4294967293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6"/>
  <sheetViews>
    <sheetView view="pageBreakPreview" topLeftCell="A26" zoomScaleNormal="100" zoomScaleSheetLayoutView="100" workbookViewId="0">
      <selection activeCell="G36" sqref="G5:G36"/>
    </sheetView>
  </sheetViews>
  <sheetFormatPr defaultRowHeight="15.75" x14ac:dyDescent="0.25"/>
  <cols>
    <col min="1" max="1" width="29.5703125" style="20" customWidth="1"/>
    <col min="2" max="2" width="20.85546875" customWidth="1"/>
    <col min="3" max="3" width="16.85546875" style="53" customWidth="1"/>
    <col min="4" max="4" width="16.85546875" style="28" customWidth="1"/>
    <col min="5" max="5" width="16.85546875" style="68" customWidth="1"/>
    <col min="6" max="6" width="16.85546875" style="138" customWidth="1"/>
    <col min="7" max="7" width="16.85546875" style="10" customWidth="1"/>
  </cols>
  <sheetData>
    <row r="1" spans="1:7" x14ac:dyDescent="0.25">
      <c r="A1" s="5" t="s">
        <v>853</v>
      </c>
      <c r="B1" s="5" t="s">
        <v>705</v>
      </c>
      <c r="C1" s="47"/>
      <c r="D1" s="10"/>
      <c r="E1" s="80"/>
      <c r="F1" s="72"/>
    </row>
    <row r="2" spans="1:7" s="29" customFormat="1" x14ac:dyDescent="0.25">
      <c r="A2" s="5" t="s">
        <v>571</v>
      </c>
      <c r="B2" s="151" t="s">
        <v>685</v>
      </c>
      <c r="C2" s="115" t="s">
        <v>830</v>
      </c>
      <c r="D2" s="149" t="s">
        <v>831</v>
      </c>
      <c r="E2" s="80"/>
      <c r="F2" s="80"/>
      <c r="G2" s="36"/>
    </row>
    <row r="3" spans="1:7" x14ac:dyDescent="0.25">
      <c r="A3" s="14" t="s">
        <v>700</v>
      </c>
      <c r="B3" s="14" t="s">
        <v>699</v>
      </c>
      <c r="C3" s="72" t="s">
        <v>2</v>
      </c>
      <c r="D3" s="26" t="s">
        <v>2</v>
      </c>
      <c r="E3" s="68" t="s">
        <v>2</v>
      </c>
      <c r="F3" s="72" t="s">
        <v>4</v>
      </c>
      <c r="G3" s="10" t="s">
        <v>2</v>
      </c>
    </row>
    <row r="4" spans="1:7" x14ac:dyDescent="0.25">
      <c r="A4" s="2"/>
      <c r="B4" s="4"/>
      <c r="C4" s="72" t="s">
        <v>711</v>
      </c>
      <c r="D4" s="26" t="s">
        <v>727</v>
      </c>
      <c r="E4" s="68" t="s">
        <v>827</v>
      </c>
      <c r="F4" s="72" t="s">
        <v>852</v>
      </c>
      <c r="G4" s="10" t="s">
        <v>852</v>
      </c>
    </row>
    <row r="5" spans="1:7" x14ac:dyDescent="0.25">
      <c r="A5" s="2" t="s">
        <v>150</v>
      </c>
      <c r="B5" s="4" t="s">
        <v>572</v>
      </c>
      <c r="C5" s="72">
        <v>109434</v>
      </c>
      <c r="D5" s="76">
        <v>112249</v>
      </c>
      <c r="E5" s="68">
        <v>109948</v>
      </c>
      <c r="F5" s="72">
        <v>134022</v>
      </c>
      <c r="G5" s="72">
        <v>134022</v>
      </c>
    </row>
    <row r="6" spans="1:7" x14ac:dyDescent="0.25">
      <c r="A6" s="2" t="s">
        <v>863</v>
      </c>
      <c r="B6" s="4"/>
      <c r="C6" s="72"/>
      <c r="D6" s="76"/>
      <c r="F6" s="72">
        <v>8258</v>
      </c>
      <c r="G6" s="72">
        <v>8258</v>
      </c>
    </row>
    <row r="7" spans="1:7" x14ac:dyDescent="0.25">
      <c r="A7" s="2" t="s">
        <v>857</v>
      </c>
      <c r="B7" s="4"/>
      <c r="C7" s="72"/>
      <c r="D7" s="76"/>
      <c r="F7" s="72">
        <v>67</v>
      </c>
      <c r="G7" s="72">
        <v>67</v>
      </c>
    </row>
    <row r="8" spans="1:7" x14ac:dyDescent="0.25">
      <c r="A8" s="2" t="s">
        <v>152</v>
      </c>
      <c r="B8" s="4" t="s">
        <v>573</v>
      </c>
      <c r="C8" s="72">
        <v>8372</v>
      </c>
      <c r="D8" s="76">
        <v>8587</v>
      </c>
      <c r="E8" s="68">
        <v>8411</v>
      </c>
      <c r="F8" s="72">
        <v>10924</v>
      </c>
      <c r="G8" s="72">
        <v>10924</v>
      </c>
    </row>
    <row r="9" spans="1:7" x14ac:dyDescent="0.25">
      <c r="A9" s="2" t="s">
        <v>189</v>
      </c>
      <c r="B9" s="4" t="s">
        <v>574</v>
      </c>
      <c r="C9" s="72">
        <v>16800</v>
      </c>
      <c r="D9" s="76">
        <v>21010</v>
      </c>
      <c r="E9" s="68">
        <v>21010</v>
      </c>
      <c r="F9" s="72">
        <v>30061</v>
      </c>
      <c r="G9" s="72">
        <v>30061</v>
      </c>
    </row>
    <row r="10" spans="1:7" x14ac:dyDescent="0.25">
      <c r="A10" s="2" t="s">
        <v>156</v>
      </c>
      <c r="B10" s="4" t="s">
        <v>575</v>
      </c>
      <c r="C10" s="72">
        <v>7529</v>
      </c>
      <c r="D10" s="76">
        <v>7935</v>
      </c>
      <c r="E10" s="68">
        <v>7696</v>
      </c>
      <c r="F10" s="72">
        <v>9490</v>
      </c>
      <c r="G10" s="72">
        <v>9490</v>
      </c>
    </row>
    <row r="11" spans="1:7" x14ac:dyDescent="0.25">
      <c r="A11" s="2" t="s">
        <v>192</v>
      </c>
      <c r="B11" s="4" t="s">
        <v>576</v>
      </c>
      <c r="C11" s="72">
        <v>168</v>
      </c>
      <c r="D11" s="76">
        <v>125</v>
      </c>
      <c r="E11" s="68">
        <v>125</v>
      </c>
      <c r="F11" s="72">
        <v>156</v>
      </c>
      <c r="G11" s="72">
        <v>156</v>
      </c>
    </row>
    <row r="12" spans="1:7" x14ac:dyDescent="0.25">
      <c r="A12" s="2" t="s">
        <v>667</v>
      </c>
      <c r="B12" s="4" t="s">
        <v>84</v>
      </c>
      <c r="C12" s="72">
        <v>1200</v>
      </c>
      <c r="D12" s="76">
        <v>1163</v>
      </c>
      <c r="E12" s="68">
        <v>1325</v>
      </c>
      <c r="F12" s="72">
        <v>1796</v>
      </c>
      <c r="G12" s="72">
        <v>1796</v>
      </c>
    </row>
    <row r="13" spans="1:7" x14ac:dyDescent="0.25">
      <c r="A13" s="2" t="s">
        <v>160</v>
      </c>
      <c r="B13" s="4" t="s">
        <v>577</v>
      </c>
      <c r="C13" s="72">
        <v>2188</v>
      </c>
      <c r="D13" s="76">
        <v>4490</v>
      </c>
      <c r="E13" s="68">
        <v>4398</v>
      </c>
      <c r="F13" s="72">
        <v>5361</v>
      </c>
      <c r="G13" s="72">
        <v>5361</v>
      </c>
    </row>
    <row r="14" spans="1:7" x14ac:dyDescent="0.25">
      <c r="A14" s="2" t="s">
        <v>250</v>
      </c>
      <c r="B14" s="4" t="s">
        <v>578</v>
      </c>
      <c r="C14" s="49">
        <v>1000</v>
      </c>
      <c r="D14" s="49">
        <v>2500</v>
      </c>
      <c r="E14" s="68">
        <v>2500</v>
      </c>
      <c r="F14" s="72">
        <v>1500</v>
      </c>
      <c r="G14" s="72">
        <v>1500</v>
      </c>
    </row>
    <row r="15" spans="1:7" x14ac:dyDescent="0.25">
      <c r="A15" s="2" t="s">
        <v>129</v>
      </c>
      <c r="B15" s="4" t="s">
        <v>579</v>
      </c>
      <c r="C15" s="49">
        <v>500</v>
      </c>
      <c r="D15" s="49">
        <v>2500</v>
      </c>
      <c r="E15" s="68">
        <v>2500</v>
      </c>
      <c r="F15" s="72">
        <v>1500</v>
      </c>
      <c r="G15" s="72">
        <v>1500</v>
      </c>
    </row>
    <row r="16" spans="1:7" x14ac:dyDescent="0.25">
      <c r="A16" s="2" t="s">
        <v>164</v>
      </c>
      <c r="B16" s="4" t="s">
        <v>580</v>
      </c>
      <c r="C16" s="49">
        <v>0</v>
      </c>
      <c r="D16" s="49">
        <v>0</v>
      </c>
      <c r="E16" s="68">
        <v>0</v>
      </c>
      <c r="F16" s="72">
        <v>0</v>
      </c>
      <c r="G16" s="72">
        <v>0</v>
      </c>
    </row>
    <row r="17" spans="1:7" x14ac:dyDescent="0.25">
      <c r="A17" s="2" t="s">
        <v>133</v>
      </c>
      <c r="B17" s="4" t="s">
        <v>581</v>
      </c>
      <c r="C17" s="49">
        <v>300</v>
      </c>
      <c r="D17" s="49">
        <v>500</v>
      </c>
      <c r="E17" s="68">
        <v>500</v>
      </c>
      <c r="F17" s="72">
        <v>300</v>
      </c>
      <c r="G17" s="72">
        <v>300</v>
      </c>
    </row>
    <row r="18" spans="1:7" x14ac:dyDescent="0.25">
      <c r="A18" s="2" t="s">
        <v>582</v>
      </c>
      <c r="B18" s="4" t="s">
        <v>583</v>
      </c>
      <c r="C18" s="49">
        <v>1000</v>
      </c>
      <c r="D18" s="49">
        <v>3000</v>
      </c>
      <c r="E18" s="68">
        <v>5000</v>
      </c>
      <c r="F18" s="72">
        <v>0</v>
      </c>
      <c r="G18" s="72">
        <v>0</v>
      </c>
    </row>
    <row r="19" spans="1:7" x14ac:dyDescent="0.25">
      <c r="A19" s="2" t="s">
        <v>297</v>
      </c>
      <c r="B19" s="4" t="s">
        <v>586</v>
      </c>
      <c r="C19" s="49">
        <v>7000</v>
      </c>
      <c r="D19" s="49">
        <v>7000</v>
      </c>
      <c r="E19" s="68">
        <v>5000</v>
      </c>
      <c r="F19" s="72">
        <v>5000</v>
      </c>
      <c r="G19" s="72">
        <v>5000</v>
      </c>
    </row>
    <row r="20" spans="1:7" x14ac:dyDescent="0.25">
      <c r="A20" s="2" t="s">
        <v>299</v>
      </c>
      <c r="B20" s="4" t="s">
        <v>587</v>
      </c>
      <c r="C20" s="49">
        <v>4000</v>
      </c>
      <c r="D20" s="49">
        <v>4000</v>
      </c>
      <c r="E20" s="68">
        <v>4000</v>
      </c>
      <c r="F20" s="72">
        <v>4000</v>
      </c>
      <c r="G20" s="72">
        <v>4000</v>
      </c>
    </row>
    <row r="21" spans="1:7" x14ac:dyDescent="0.25">
      <c r="A21" s="2" t="s">
        <v>169</v>
      </c>
      <c r="B21" s="4" t="s">
        <v>588</v>
      </c>
      <c r="C21" s="49">
        <v>750</v>
      </c>
      <c r="D21" s="49">
        <v>750</v>
      </c>
      <c r="E21" s="68">
        <v>750</v>
      </c>
      <c r="F21" s="72">
        <v>750</v>
      </c>
      <c r="G21" s="72">
        <v>750</v>
      </c>
    </row>
    <row r="22" spans="1:7" x14ac:dyDescent="0.25">
      <c r="A22" s="2" t="s">
        <v>171</v>
      </c>
      <c r="B22" s="4" t="s">
        <v>589</v>
      </c>
      <c r="C22" s="49">
        <v>6000</v>
      </c>
      <c r="D22" s="49">
        <v>6000</v>
      </c>
      <c r="E22" s="68">
        <v>6000</v>
      </c>
      <c r="F22" s="72">
        <v>4500</v>
      </c>
      <c r="G22" s="72">
        <v>4500</v>
      </c>
    </row>
    <row r="23" spans="1:7" x14ac:dyDescent="0.25">
      <c r="A23" s="2" t="s">
        <v>173</v>
      </c>
      <c r="B23" s="4" t="s">
        <v>590</v>
      </c>
      <c r="C23" s="49">
        <v>600</v>
      </c>
      <c r="D23" s="49">
        <v>1000</v>
      </c>
      <c r="E23" s="68">
        <v>1500</v>
      </c>
      <c r="F23" s="72">
        <v>1000</v>
      </c>
      <c r="G23" s="72">
        <v>1000</v>
      </c>
    </row>
    <row r="24" spans="1:7" x14ac:dyDescent="0.25">
      <c r="A24" s="2" t="s">
        <v>135</v>
      </c>
      <c r="B24" s="4" t="s">
        <v>591</v>
      </c>
      <c r="C24" s="49">
        <v>10000</v>
      </c>
      <c r="D24" s="49">
        <v>10000</v>
      </c>
      <c r="E24" s="68">
        <v>10000</v>
      </c>
      <c r="F24" s="72">
        <v>10000</v>
      </c>
      <c r="G24" s="72">
        <v>10000</v>
      </c>
    </row>
    <row r="25" spans="1:7" x14ac:dyDescent="0.25">
      <c r="A25" s="2" t="s">
        <v>536</v>
      </c>
      <c r="B25" s="4" t="s">
        <v>593</v>
      </c>
      <c r="C25" s="49">
        <v>3000</v>
      </c>
      <c r="D25" s="49">
        <v>4000</v>
      </c>
      <c r="E25" s="68">
        <v>4000</v>
      </c>
      <c r="F25" s="72">
        <v>4000</v>
      </c>
      <c r="G25" s="72">
        <v>4000</v>
      </c>
    </row>
    <row r="26" spans="1:7" x14ac:dyDescent="0.25">
      <c r="A26" s="2" t="s">
        <v>267</v>
      </c>
      <c r="B26" s="4" t="s">
        <v>594</v>
      </c>
      <c r="C26" s="49">
        <v>2000</v>
      </c>
      <c r="D26" s="49">
        <v>2000</v>
      </c>
      <c r="E26" s="68">
        <v>2000</v>
      </c>
      <c r="F26" s="72">
        <v>2000</v>
      </c>
      <c r="G26" s="72">
        <v>2000</v>
      </c>
    </row>
    <row r="27" spans="1:7" x14ac:dyDescent="0.25">
      <c r="A27" s="2" t="s">
        <v>592</v>
      </c>
      <c r="B27" s="4" t="s">
        <v>387</v>
      </c>
      <c r="C27" s="49">
        <v>3000</v>
      </c>
      <c r="D27" s="49">
        <v>3500</v>
      </c>
      <c r="E27" s="68">
        <v>5000</v>
      </c>
      <c r="F27" s="72">
        <v>5000</v>
      </c>
      <c r="G27" s="72">
        <v>5000</v>
      </c>
    </row>
    <row r="28" spans="1:7" x14ac:dyDescent="0.25">
      <c r="A28" s="2" t="s">
        <v>595</v>
      </c>
      <c r="B28" s="4" t="s">
        <v>596</v>
      </c>
      <c r="C28" s="49">
        <v>1000</v>
      </c>
      <c r="D28" s="49">
        <v>1500</v>
      </c>
      <c r="E28" s="68">
        <v>1500</v>
      </c>
      <c r="F28" s="72">
        <v>1000</v>
      </c>
      <c r="G28" s="72">
        <v>1000</v>
      </c>
    </row>
    <row r="29" spans="1:7" x14ac:dyDescent="0.25">
      <c r="A29" s="2" t="s">
        <v>278</v>
      </c>
      <c r="B29" s="4" t="s">
        <v>597</v>
      </c>
      <c r="C29" s="49">
        <v>1300</v>
      </c>
      <c r="D29" s="49">
        <v>2000</v>
      </c>
      <c r="E29" s="68">
        <v>3000</v>
      </c>
      <c r="F29" s="72">
        <v>3000</v>
      </c>
      <c r="G29" s="72">
        <v>3000</v>
      </c>
    </row>
    <row r="30" spans="1:7" x14ac:dyDescent="0.25">
      <c r="A30" s="2" t="s">
        <v>183</v>
      </c>
      <c r="B30" s="4" t="s">
        <v>388</v>
      </c>
      <c r="C30" s="49">
        <v>500</v>
      </c>
      <c r="D30" s="49">
        <v>500</v>
      </c>
      <c r="E30" s="68">
        <v>750</v>
      </c>
      <c r="F30" s="72">
        <v>1000</v>
      </c>
      <c r="G30" s="72">
        <v>1000</v>
      </c>
    </row>
    <row r="31" spans="1:7" x14ac:dyDescent="0.25">
      <c r="A31" s="2" t="s">
        <v>203</v>
      </c>
      <c r="B31" s="4" t="s">
        <v>598</v>
      </c>
      <c r="C31" s="49">
        <v>500</v>
      </c>
      <c r="D31" s="49">
        <v>2500</v>
      </c>
      <c r="E31" s="68">
        <v>2500</v>
      </c>
      <c r="F31" s="72">
        <v>1500</v>
      </c>
      <c r="G31" s="72">
        <v>1500</v>
      </c>
    </row>
    <row r="32" spans="1:7" x14ac:dyDescent="0.25">
      <c r="A32" s="2" t="s">
        <v>285</v>
      </c>
      <c r="B32" s="4" t="s">
        <v>599</v>
      </c>
      <c r="C32" s="49">
        <v>500</v>
      </c>
      <c r="D32" s="49">
        <v>500</v>
      </c>
      <c r="E32" s="68">
        <v>500</v>
      </c>
      <c r="F32" s="72">
        <v>500</v>
      </c>
      <c r="G32" s="72">
        <v>500</v>
      </c>
    </row>
    <row r="33" spans="1:19" x14ac:dyDescent="0.25">
      <c r="A33" s="2" t="s">
        <v>389</v>
      </c>
      <c r="B33" s="4" t="s">
        <v>390</v>
      </c>
      <c r="C33" s="49">
        <v>12000</v>
      </c>
      <c r="D33" s="90">
        <v>15000</v>
      </c>
      <c r="E33" s="68">
        <v>10000</v>
      </c>
      <c r="F33" s="72">
        <v>12000</v>
      </c>
      <c r="G33" s="72">
        <v>12000</v>
      </c>
    </row>
    <row r="34" spans="1:19" x14ac:dyDescent="0.25">
      <c r="A34" s="2" t="s">
        <v>545</v>
      </c>
      <c r="B34" s="4" t="s">
        <v>546</v>
      </c>
      <c r="C34" s="49">
        <v>4000</v>
      </c>
      <c r="D34" s="49">
        <v>4000</v>
      </c>
      <c r="E34" s="68">
        <v>4000</v>
      </c>
      <c r="F34" s="72">
        <v>4000</v>
      </c>
      <c r="G34" s="72">
        <v>4000</v>
      </c>
    </row>
    <row r="35" spans="1:19" x14ac:dyDescent="0.25">
      <c r="A35" s="70" t="s">
        <v>717</v>
      </c>
      <c r="B35" s="30" t="s">
        <v>819</v>
      </c>
      <c r="C35" s="79">
        <v>1500</v>
      </c>
      <c r="D35" s="81"/>
      <c r="E35" s="168"/>
      <c r="F35" s="72"/>
      <c r="G35" s="72"/>
    </row>
    <row r="36" spans="1:19" s="22" customFormat="1" x14ac:dyDescent="0.25">
      <c r="A36" s="18" t="s">
        <v>115</v>
      </c>
      <c r="B36" s="3"/>
      <c r="C36" s="50">
        <f>SUM(C5:C35)</f>
        <v>206141</v>
      </c>
      <c r="D36" s="73">
        <f>SUM(D5:D35)</f>
        <v>228309</v>
      </c>
      <c r="E36" s="68">
        <f>SUM(E5:E35)</f>
        <v>223913</v>
      </c>
      <c r="F36" s="72">
        <f>SUM(F5:F35)</f>
        <v>262685</v>
      </c>
      <c r="G36" s="72">
        <f>SUM(G5:G35)</f>
        <v>262685</v>
      </c>
      <c r="H36" s="93"/>
      <c r="I36" s="93"/>
      <c r="J36" s="93"/>
      <c r="K36" s="93"/>
      <c r="L36" s="93"/>
      <c r="M36" s="93"/>
      <c r="N36" s="93"/>
      <c r="O36" s="93"/>
      <c r="P36" s="93"/>
      <c r="Q36" s="93"/>
      <c r="R36" s="93"/>
      <c r="S36" s="93"/>
    </row>
  </sheetData>
  <phoneticPr fontId="0" type="noConversion"/>
  <pageMargins left="0.75" right="0.75" top="1" bottom="1" header="0.5" footer="0.5"/>
  <pageSetup scale="87" fitToHeight="0" orientation="landscape" horizontalDpi="4294967293" vertic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9"/>
  <sheetViews>
    <sheetView view="pageBreakPreview" topLeftCell="A34" zoomScaleNormal="100" zoomScaleSheetLayoutView="100" workbookViewId="0">
      <selection activeCell="A19" sqref="A19:XFD19"/>
    </sheetView>
  </sheetViews>
  <sheetFormatPr defaultRowHeight="15.75" x14ac:dyDescent="0.25"/>
  <cols>
    <col min="1" max="1" width="29.5703125" style="20" customWidth="1"/>
    <col min="2" max="2" width="16.85546875" customWidth="1"/>
    <col min="3" max="3" width="0.140625" hidden="1" customWidth="1"/>
    <col min="4" max="4" width="0.42578125" hidden="1" customWidth="1"/>
    <col min="5" max="5" width="16.85546875" style="23" customWidth="1"/>
    <col min="6" max="6" width="16.85546875" style="69" customWidth="1"/>
    <col min="7" max="7" width="16.85546875" style="78" customWidth="1"/>
    <col min="8" max="8" width="16.85546875" style="68" customWidth="1"/>
    <col min="9" max="9" width="16.85546875" style="50" customWidth="1"/>
    <col min="10" max="10" width="16.85546875" style="74" customWidth="1"/>
  </cols>
  <sheetData>
    <row r="1" spans="1:16" s="28" customFormat="1" x14ac:dyDescent="0.25">
      <c r="A1" s="5" t="s">
        <v>853</v>
      </c>
      <c r="B1" s="5" t="s">
        <v>705</v>
      </c>
      <c r="C1" s="5"/>
      <c r="D1" s="21"/>
      <c r="E1" s="10" t="s">
        <v>710</v>
      </c>
      <c r="F1" s="68"/>
      <c r="G1" s="36"/>
      <c r="H1" s="68"/>
      <c r="I1" s="50"/>
      <c r="J1" s="89"/>
    </row>
    <row r="2" spans="1:16" s="28" customFormat="1" x14ac:dyDescent="0.25">
      <c r="A2" s="5" t="s">
        <v>126</v>
      </c>
      <c r="B2" s="5" t="s">
        <v>30</v>
      </c>
      <c r="C2" s="5"/>
      <c r="D2" s="21"/>
      <c r="E2" s="113" t="s">
        <v>703</v>
      </c>
      <c r="F2" s="111" t="s">
        <v>704</v>
      </c>
      <c r="G2" s="36"/>
      <c r="H2" s="68"/>
      <c r="I2" s="50"/>
      <c r="J2" s="89"/>
    </row>
    <row r="3" spans="1:16" s="6" customFormat="1" x14ac:dyDescent="0.25">
      <c r="A3" s="2"/>
      <c r="B3" s="4"/>
      <c r="C3" s="4"/>
      <c r="D3" s="24"/>
      <c r="E3" s="9"/>
      <c r="F3" s="54"/>
      <c r="G3" s="133"/>
      <c r="H3" s="68"/>
      <c r="I3" s="50"/>
      <c r="J3" s="147"/>
    </row>
    <row r="4" spans="1:16" s="28" customFormat="1" x14ac:dyDescent="0.25">
      <c r="A4" s="3" t="s">
        <v>700</v>
      </c>
      <c r="B4" s="3" t="s">
        <v>699</v>
      </c>
      <c r="C4" s="3"/>
      <c r="D4" s="19"/>
      <c r="E4" s="10" t="s">
        <v>2</v>
      </c>
      <c r="F4" s="68" t="s">
        <v>4</v>
      </c>
      <c r="G4" s="80" t="s">
        <v>2</v>
      </c>
      <c r="H4" s="50" t="s">
        <v>4</v>
      </c>
      <c r="I4" s="10" t="s">
        <v>2</v>
      </c>
    </row>
    <row r="5" spans="1:16" s="6" customFormat="1" x14ac:dyDescent="0.25">
      <c r="A5" s="3"/>
      <c r="B5" s="17"/>
      <c r="C5" s="17"/>
      <c r="D5" s="31"/>
      <c r="E5" s="10" t="s">
        <v>711</v>
      </c>
      <c r="F5" s="68" t="s">
        <v>727</v>
      </c>
      <c r="G5" s="80" t="s">
        <v>827</v>
      </c>
      <c r="H5" s="50" t="s">
        <v>852</v>
      </c>
      <c r="I5" s="10" t="s">
        <v>852</v>
      </c>
    </row>
    <row r="6" spans="1:16" s="6" customFormat="1" x14ac:dyDescent="0.25">
      <c r="A6" s="2" t="s">
        <v>127</v>
      </c>
      <c r="B6" s="4" t="s">
        <v>128</v>
      </c>
      <c r="C6" s="4"/>
      <c r="D6" s="25"/>
      <c r="E6" s="68">
        <v>13428</v>
      </c>
      <c r="F6" s="68">
        <v>13360</v>
      </c>
      <c r="G6" s="80">
        <v>14036</v>
      </c>
      <c r="H6" s="50">
        <v>14738</v>
      </c>
      <c r="I6" s="50">
        <v>14738</v>
      </c>
      <c r="P6" s="135"/>
    </row>
    <row r="7" spans="1:16" s="6" customFormat="1" x14ac:dyDescent="0.25">
      <c r="A7" s="2" t="s">
        <v>152</v>
      </c>
      <c r="B7" s="4" t="s">
        <v>353</v>
      </c>
      <c r="C7" s="4"/>
      <c r="D7" s="25"/>
      <c r="E7" s="68">
        <v>1027</v>
      </c>
      <c r="F7" s="68">
        <v>1022</v>
      </c>
      <c r="G7" s="80">
        <v>1067</v>
      </c>
      <c r="H7" s="50"/>
      <c r="I7" s="50"/>
    </row>
    <row r="8" spans="1:16" s="6" customFormat="1" x14ac:dyDescent="0.25">
      <c r="A8" s="2" t="s">
        <v>129</v>
      </c>
      <c r="B8" s="4" t="s">
        <v>130</v>
      </c>
      <c r="C8" s="4"/>
      <c r="D8" s="25"/>
      <c r="E8" s="68">
        <v>4046</v>
      </c>
      <c r="F8" s="68">
        <v>4107</v>
      </c>
      <c r="G8" s="80">
        <v>5953</v>
      </c>
      <c r="H8" s="50"/>
      <c r="I8" s="50"/>
    </row>
    <row r="9" spans="1:16" s="6" customFormat="1" x14ac:dyDescent="0.25">
      <c r="A9" s="2" t="s">
        <v>131</v>
      </c>
      <c r="B9" s="4" t="s">
        <v>132</v>
      </c>
      <c r="C9" s="4"/>
      <c r="D9" s="25"/>
      <c r="E9" s="68">
        <v>747</v>
      </c>
      <c r="F9" s="68">
        <v>541</v>
      </c>
      <c r="G9" s="80">
        <v>2035</v>
      </c>
      <c r="H9" s="50">
        <v>1379</v>
      </c>
      <c r="I9" s="50">
        <v>1379</v>
      </c>
    </row>
    <row r="10" spans="1:16" s="6" customFormat="1" x14ac:dyDescent="0.25">
      <c r="A10" s="2" t="s">
        <v>133</v>
      </c>
      <c r="B10" s="4" t="s">
        <v>134</v>
      </c>
      <c r="C10" s="4"/>
      <c r="D10" s="25"/>
      <c r="E10" s="68">
        <v>11000</v>
      </c>
      <c r="F10" s="68">
        <v>11966</v>
      </c>
      <c r="G10" s="80">
        <v>10000</v>
      </c>
      <c r="H10" s="50">
        <v>12450</v>
      </c>
      <c r="I10" s="50">
        <v>12450</v>
      </c>
    </row>
    <row r="11" spans="1:16" s="6" customFormat="1" x14ac:dyDescent="0.25">
      <c r="A11" s="2" t="s">
        <v>135</v>
      </c>
      <c r="B11" s="4" t="s">
        <v>136</v>
      </c>
      <c r="C11" s="4"/>
      <c r="D11" s="25"/>
      <c r="E11" s="68">
        <v>2700</v>
      </c>
      <c r="F11" s="68">
        <v>2700</v>
      </c>
      <c r="G11" s="80">
        <v>4839</v>
      </c>
      <c r="H11" s="50">
        <v>5000</v>
      </c>
      <c r="I11" s="50">
        <v>5000</v>
      </c>
    </row>
    <row r="12" spans="1:16" s="6" customFormat="1" x14ac:dyDescent="0.25">
      <c r="A12" s="2" t="s">
        <v>137</v>
      </c>
      <c r="B12" s="4" t="s">
        <v>140</v>
      </c>
      <c r="C12" s="4"/>
      <c r="D12" s="25"/>
      <c r="E12" s="68">
        <v>40000</v>
      </c>
      <c r="F12" s="68">
        <v>40000</v>
      </c>
      <c r="G12" s="80">
        <v>40000</v>
      </c>
      <c r="H12" s="50">
        <v>40000</v>
      </c>
      <c r="I12" s="50">
        <v>40000</v>
      </c>
    </row>
    <row r="13" spans="1:16" s="6" customFormat="1" x14ac:dyDescent="0.25">
      <c r="A13" s="2" t="s">
        <v>405</v>
      </c>
      <c r="B13" s="4" t="s">
        <v>406</v>
      </c>
      <c r="C13" s="4"/>
      <c r="D13" s="25"/>
      <c r="E13" s="50"/>
      <c r="F13" s="68">
        <v>16667</v>
      </c>
      <c r="G13" s="80">
        <v>16667</v>
      </c>
      <c r="H13" s="50">
        <v>16667</v>
      </c>
      <c r="I13" s="50">
        <v>16667</v>
      </c>
    </row>
    <row r="14" spans="1:16" s="7" customFormat="1" x14ac:dyDescent="0.25">
      <c r="A14" s="5" t="s">
        <v>141</v>
      </c>
      <c r="B14" s="13" t="s">
        <v>142</v>
      </c>
      <c r="C14" s="13"/>
      <c r="D14" s="34"/>
      <c r="E14" s="68">
        <v>4000</v>
      </c>
      <c r="F14" s="68">
        <v>4000</v>
      </c>
      <c r="G14" s="80">
        <v>4000</v>
      </c>
      <c r="H14" s="68">
        <v>4000</v>
      </c>
      <c r="I14" s="68">
        <v>4000</v>
      </c>
    </row>
    <row r="15" spans="1:16" s="6" customFormat="1" x14ac:dyDescent="0.25">
      <c r="A15" s="2" t="s">
        <v>143</v>
      </c>
      <c r="B15" s="4" t="s">
        <v>144</v>
      </c>
      <c r="C15" s="4"/>
      <c r="D15" s="25"/>
      <c r="E15" s="68">
        <v>2215</v>
      </c>
      <c r="F15" s="68">
        <v>5214</v>
      </c>
      <c r="G15" s="80">
        <v>4294</v>
      </c>
      <c r="H15" s="50">
        <v>4350</v>
      </c>
      <c r="I15" s="50">
        <v>4350</v>
      </c>
    </row>
    <row r="16" spans="1:16" s="6" customFormat="1" x14ac:dyDescent="0.25">
      <c r="A16" s="2" t="s">
        <v>354</v>
      </c>
      <c r="B16" s="4" t="s">
        <v>732</v>
      </c>
      <c r="C16" s="4"/>
      <c r="D16" s="25"/>
      <c r="E16" s="50">
        <v>7500</v>
      </c>
      <c r="F16" s="68">
        <v>7500</v>
      </c>
      <c r="G16" s="80">
        <v>7500</v>
      </c>
      <c r="H16" s="50">
        <v>8000</v>
      </c>
      <c r="I16" s="50">
        <v>8000</v>
      </c>
    </row>
    <row r="17" spans="1:9" s="7" customFormat="1" x14ac:dyDescent="0.25">
      <c r="A17" s="5" t="s">
        <v>145</v>
      </c>
      <c r="B17" s="13" t="s">
        <v>146</v>
      </c>
      <c r="C17" s="13"/>
      <c r="D17" s="34"/>
      <c r="E17" s="68">
        <v>3000</v>
      </c>
      <c r="F17" s="68">
        <v>5000</v>
      </c>
      <c r="G17" s="80">
        <v>5000</v>
      </c>
      <c r="H17" s="68">
        <v>5000</v>
      </c>
      <c r="I17" s="68">
        <v>5000</v>
      </c>
    </row>
    <row r="18" spans="1:9" s="6" customFormat="1" x14ac:dyDescent="0.25">
      <c r="A18" s="2" t="s">
        <v>148</v>
      </c>
      <c r="B18" s="4" t="s">
        <v>147</v>
      </c>
      <c r="C18" s="4"/>
      <c r="D18" s="25"/>
      <c r="E18" s="68">
        <v>7000</v>
      </c>
      <c r="F18" s="68">
        <v>7000</v>
      </c>
      <c r="G18" s="80">
        <v>14726</v>
      </c>
      <c r="H18" s="50">
        <v>14726</v>
      </c>
      <c r="I18" s="50">
        <v>14726</v>
      </c>
    </row>
    <row r="19" spans="1:9" s="7" customFormat="1" x14ac:dyDescent="0.25">
      <c r="A19" s="5" t="s">
        <v>881</v>
      </c>
      <c r="B19" s="13" t="s">
        <v>849</v>
      </c>
      <c r="C19" s="13"/>
      <c r="D19" s="34"/>
      <c r="E19" s="68"/>
      <c r="F19" s="68"/>
      <c r="G19" s="80">
        <v>800</v>
      </c>
      <c r="H19" s="68">
        <v>800</v>
      </c>
      <c r="I19" s="68">
        <v>800</v>
      </c>
    </row>
    <row r="20" spans="1:9" s="7" customFormat="1" x14ac:dyDescent="0.25">
      <c r="A20" s="5" t="s">
        <v>674</v>
      </c>
      <c r="B20" s="13" t="s">
        <v>484</v>
      </c>
      <c r="C20" s="13"/>
      <c r="D20" s="34"/>
      <c r="E20" s="68">
        <v>5000</v>
      </c>
      <c r="F20" s="68">
        <v>5000</v>
      </c>
      <c r="G20" s="80">
        <v>5000</v>
      </c>
      <c r="H20" s="68">
        <v>5000</v>
      </c>
      <c r="I20" s="68">
        <v>5000</v>
      </c>
    </row>
    <row r="21" spans="1:9" s="6" customFormat="1" x14ac:dyDescent="0.25">
      <c r="A21" s="2" t="s">
        <v>697</v>
      </c>
      <c r="B21" s="4" t="s">
        <v>355</v>
      </c>
      <c r="C21" s="4"/>
      <c r="D21" s="25"/>
      <c r="E21" s="50">
        <v>9728</v>
      </c>
      <c r="F21" s="68">
        <v>9475</v>
      </c>
      <c r="G21" s="80">
        <v>9750</v>
      </c>
      <c r="H21" s="50">
        <v>9994</v>
      </c>
      <c r="I21" s="50">
        <v>9994</v>
      </c>
    </row>
    <row r="22" spans="1:9" s="7" customFormat="1" x14ac:dyDescent="0.25">
      <c r="A22" s="5" t="s">
        <v>669</v>
      </c>
      <c r="B22" s="13" t="s">
        <v>733</v>
      </c>
      <c r="C22" s="13"/>
      <c r="D22" s="34"/>
      <c r="E22" s="68">
        <v>3500</v>
      </c>
      <c r="F22" s="68" t="s">
        <v>757</v>
      </c>
      <c r="G22" s="80">
        <v>0</v>
      </c>
      <c r="H22" s="68"/>
      <c r="I22" s="68"/>
    </row>
    <row r="23" spans="1:9" s="6" customFormat="1" x14ac:dyDescent="0.25">
      <c r="A23" s="2" t="s">
        <v>718</v>
      </c>
      <c r="B23" s="4" t="s">
        <v>734</v>
      </c>
      <c r="C23" s="4"/>
      <c r="D23" s="25"/>
      <c r="E23" s="50">
        <v>4500</v>
      </c>
      <c r="F23" s="68" t="s">
        <v>757</v>
      </c>
      <c r="G23" s="80">
        <v>0</v>
      </c>
      <c r="H23" s="50"/>
      <c r="I23" s="50"/>
    </row>
    <row r="24" spans="1:9" s="6" customFormat="1" x14ac:dyDescent="0.25">
      <c r="A24" s="2" t="s">
        <v>719</v>
      </c>
      <c r="B24" s="4" t="s">
        <v>735</v>
      </c>
      <c r="C24" s="4"/>
      <c r="D24" s="25"/>
      <c r="E24" s="50">
        <v>2500</v>
      </c>
      <c r="F24" s="68">
        <v>500</v>
      </c>
      <c r="G24" s="80">
        <v>1000</v>
      </c>
      <c r="H24" s="50">
        <v>1000</v>
      </c>
      <c r="I24" s="50">
        <v>1000</v>
      </c>
    </row>
    <row r="25" spans="1:9" s="7" customFormat="1" x14ac:dyDescent="0.25">
      <c r="A25" s="5" t="s">
        <v>768</v>
      </c>
      <c r="B25" s="13"/>
      <c r="C25" s="13"/>
      <c r="D25" s="34"/>
      <c r="E25" s="68"/>
      <c r="F25" s="68">
        <v>30000</v>
      </c>
      <c r="G25" s="80">
        <v>0</v>
      </c>
      <c r="H25" s="68"/>
      <c r="I25" s="68"/>
    </row>
    <row r="26" spans="1:9" s="7" customFormat="1" x14ac:dyDescent="0.25">
      <c r="A26" s="5" t="s">
        <v>848</v>
      </c>
      <c r="B26" s="13"/>
      <c r="C26" s="13"/>
      <c r="D26" s="34"/>
      <c r="E26" s="68"/>
      <c r="F26" s="68"/>
      <c r="G26" s="80">
        <v>12500</v>
      </c>
      <c r="H26" s="68">
        <v>7500</v>
      </c>
      <c r="I26" s="68">
        <v>7500</v>
      </c>
    </row>
    <row r="27" spans="1:9" s="7" customFormat="1" x14ac:dyDescent="0.25">
      <c r="A27" s="5" t="s">
        <v>855</v>
      </c>
      <c r="B27" s="13"/>
      <c r="C27" s="13"/>
      <c r="D27" s="34"/>
      <c r="E27" s="68"/>
      <c r="F27" s="68"/>
      <c r="G27" s="80"/>
      <c r="H27" s="68">
        <v>2500</v>
      </c>
      <c r="I27" s="68">
        <v>2500</v>
      </c>
    </row>
    <row r="28" spans="1:9" s="7" customFormat="1" x14ac:dyDescent="0.25">
      <c r="A28" s="5" t="s">
        <v>854</v>
      </c>
      <c r="B28" s="13"/>
      <c r="C28" s="13"/>
      <c r="D28" s="34"/>
      <c r="E28" s="68"/>
      <c r="F28" s="68"/>
      <c r="G28" s="80"/>
      <c r="H28" s="68">
        <v>5000</v>
      </c>
      <c r="I28" s="68">
        <v>5000</v>
      </c>
    </row>
    <row r="29" spans="1:9" s="28" customFormat="1" x14ac:dyDescent="0.25">
      <c r="A29" s="2" t="s">
        <v>115</v>
      </c>
      <c r="B29" s="2"/>
      <c r="C29" s="2"/>
      <c r="D29" s="32"/>
      <c r="E29" s="50">
        <v>121891</v>
      </c>
      <c r="F29" s="68">
        <v>164052</v>
      </c>
      <c r="G29" s="80">
        <f>SUM(G3:G26)</f>
        <v>159167</v>
      </c>
      <c r="H29" s="50">
        <f>SUM(H6:H28)</f>
        <v>158104</v>
      </c>
      <c r="I29" s="50">
        <f>SUM(I6:I28)</f>
        <v>158104</v>
      </c>
    </row>
  </sheetData>
  <phoneticPr fontId="0" type="noConversion"/>
  <pageMargins left="0.75" right="0.75" top="1" bottom="1" header="0.5" footer="0.5"/>
  <pageSetup scale="94" fitToHeight="0" orientation="landscape" horizontalDpi="4294967293" verticalDpi="4294967293" r:id="rId1"/>
  <headerFooter alignWithMargins="0"/>
  <colBreaks count="1" manualBreakCount="1">
    <brk id="9" max="27" man="1"/>
  </col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1"/>
  <sheetViews>
    <sheetView topLeftCell="A22" zoomScaleNormal="100" workbookViewId="0">
      <pane xSplit="19500" topLeftCell="L1"/>
      <selection activeCell="I41" sqref="I23:I41"/>
      <selection pane="topRight" activeCell="L10" sqref="L10"/>
    </sheetView>
  </sheetViews>
  <sheetFormatPr defaultRowHeight="15.75" x14ac:dyDescent="0.25"/>
  <cols>
    <col min="1" max="1" width="29.5703125" style="20" customWidth="1"/>
    <col min="2" max="2" width="12.85546875" customWidth="1"/>
    <col min="3" max="3" width="0" hidden="1" customWidth="1"/>
    <col min="4" max="4" width="16.85546875" customWidth="1"/>
    <col min="5" max="5" width="16.85546875" style="53" customWidth="1"/>
    <col min="6" max="6" width="16.85546875" style="138" customWidth="1"/>
    <col min="7" max="7" width="12.5703125" hidden="1" customWidth="1"/>
    <col min="8" max="8" width="16.85546875" style="68" customWidth="1"/>
    <col min="9" max="9" width="16.85546875" style="10" customWidth="1"/>
    <col min="10" max="10" width="17" style="89" customWidth="1"/>
  </cols>
  <sheetData>
    <row r="1" spans="1:10" x14ac:dyDescent="0.25">
      <c r="A1" s="5" t="s">
        <v>853</v>
      </c>
      <c r="B1" s="5"/>
      <c r="C1" s="5"/>
      <c r="D1" s="5" t="s">
        <v>710</v>
      </c>
      <c r="E1" s="47"/>
      <c r="F1" s="46"/>
      <c r="G1" s="35"/>
    </row>
    <row r="2" spans="1:10" s="20" customFormat="1" x14ac:dyDescent="0.25">
      <c r="A2" s="5" t="s">
        <v>609</v>
      </c>
      <c r="B2" s="5"/>
      <c r="C2" s="5"/>
      <c r="D2" s="114" t="s">
        <v>832</v>
      </c>
      <c r="E2" s="152"/>
      <c r="F2" s="152"/>
      <c r="G2" s="21"/>
      <c r="H2" s="68"/>
      <c r="I2" s="10"/>
      <c r="J2" s="89"/>
    </row>
    <row r="3" spans="1:10" x14ac:dyDescent="0.25">
      <c r="A3" s="3" t="s">
        <v>700</v>
      </c>
      <c r="B3" s="3" t="s">
        <v>699</v>
      </c>
      <c r="C3" s="3"/>
      <c r="D3" s="14" t="s">
        <v>2</v>
      </c>
      <c r="E3" s="50" t="s">
        <v>2</v>
      </c>
      <c r="F3" s="68" t="s">
        <v>2</v>
      </c>
      <c r="H3" s="50" t="s">
        <v>4</v>
      </c>
      <c r="I3" s="10" t="s">
        <v>2</v>
      </c>
      <c r="J3"/>
    </row>
    <row r="4" spans="1:10" x14ac:dyDescent="0.25">
      <c r="A4" s="2"/>
      <c r="B4" s="4"/>
      <c r="C4" s="3"/>
      <c r="D4" s="14" t="s">
        <v>711</v>
      </c>
      <c r="E4" s="50" t="s">
        <v>727</v>
      </c>
      <c r="F4" s="68" t="s">
        <v>827</v>
      </c>
      <c r="H4" s="50" t="s">
        <v>852</v>
      </c>
      <c r="I4" s="10" t="s">
        <v>852</v>
      </c>
      <c r="J4"/>
    </row>
    <row r="5" spans="1:10" x14ac:dyDescent="0.25">
      <c r="A5" s="2" t="s">
        <v>78</v>
      </c>
      <c r="B5" s="4" t="s">
        <v>472</v>
      </c>
      <c r="C5" s="3"/>
      <c r="D5" s="104">
        <v>92</v>
      </c>
      <c r="E5" s="57">
        <v>92</v>
      </c>
      <c r="F5" s="68">
        <v>0</v>
      </c>
      <c r="H5" s="50"/>
      <c r="J5"/>
    </row>
    <row r="6" spans="1:10" x14ac:dyDescent="0.25">
      <c r="A6" s="2" t="s">
        <v>610</v>
      </c>
      <c r="B6" s="4" t="s">
        <v>611</v>
      </c>
      <c r="C6" s="4"/>
      <c r="D6" s="58">
        <v>354</v>
      </c>
      <c r="E6" s="51">
        <v>354</v>
      </c>
      <c r="F6" s="68">
        <v>360</v>
      </c>
      <c r="H6" s="50">
        <v>360</v>
      </c>
      <c r="I6" s="50">
        <v>360</v>
      </c>
      <c r="J6"/>
    </row>
    <row r="7" spans="1:10" x14ac:dyDescent="0.25">
      <c r="A7" s="2" t="s">
        <v>473</v>
      </c>
      <c r="B7" s="4" t="s">
        <v>474</v>
      </c>
      <c r="C7" s="4"/>
      <c r="D7" s="58">
        <v>18057</v>
      </c>
      <c r="E7" s="51">
        <v>18057</v>
      </c>
      <c r="F7" s="68">
        <v>18057</v>
      </c>
      <c r="H7" s="50">
        <v>18057</v>
      </c>
      <c r="I7" s="50">
        <v>18057</v>
      </c>
      <c r="J7"/>
    </row>
    <row r="8" spans="1:10" x14ac:dyDescent="0.25">
      <c r="A8" s="2" t="s">
        <v>612</v>
      </c>
      <c r="B8" s="4" t="s">
        <v>613</v>
      </c>
      <c r="C8" s="4"/>
      <c r="D8" s="58">
        <v>33281</v>
      </c>
      <c r="E8" s="51">
        <v>33281</v>
      </c>
      <c r="F8" s="68">
        <v>33281</v>
      </c>
      <c r="H8" s="50">
        <v>40000</v>
      </c>
      <c r="I8" s="50">
        <v>40000</v>
      </c>
      <c r="J8"/>
    </row>
    <row r="9" spans="1:10" x14ac:dyDescent="0.25">
      <c r="A9" s="2" t="s">
        <v>101</v>
      </c>
      <c r="B9" s="4" t="s">
        <v>475</v>
      </c>
      <c r="C9" s="4"/>
      <c r="D9" s="58">
        <v>500</v>
      </c>
      <c r="E9" s="51">
        <v>500</v>
      </c>
      <c r="F9" s="68">
        <v>500</v>
      </c>
      <c r="H9" s="50">
        <v>500</v>
      </c>
      <c r="I9" s="50">
        <v>500</v>
      </c>
      <c r="J9"/>
    </row>
    <row r="10" spans="1:10" x14ac:dyDescent="0.25">
      <c r="A10" s="2" t="s">
        <v>714</v>
      </c>
      <c r="B10" s="4" t="s">
        <v>614</v>
      </c>
      <c r="C10" s="4"/>
      <c r="D10" s="58">
        <v>150</v>
      </c>
      <c r="E10" s="58">
        <v>21946</v>
      </c>
      <c r="F10" s="68">
        <v>23043</v>
      </c>
      <c r="H10" s="50">
        <v>20766</v>
      </c>
      <c r="I10" s="50">
        <v>20766</v>
      </c>
      <c r="J10"/>
    </row>
    <row r="11" spans="1:10" x14ac:dyDescent="0.25">
      <c r="A11" s="2" t="s">
        <v>715</v>
      </c>
      <c r="B11" s="4" t="s">
        <v>748</v>
      </c>
      <c r="C11" s="4"/>
      <c r="D11" s="58">
        <v>113280</v>
      </c>
      <c r="E11" s="58">
        <v>28512</v>
      </c>
      <c r="F11" s="68">
        <v>29938</v>
      </c>
      <c r="H11" s="50">
        <v>24887</v>
      </c>
      <c r="I11" s="50">
        <v>24887</v>
      </c>
      <c r="J11"/>
    </row>
    <row r="12" spans="1:10" s="29" customFormat="1" x14ac:dyDescent="0.25">
      <c r="A12" s="5" t="s">
        <v>392</v>
      </c>
      <c r="B12" s="13" t="s">
        <v>181</v>
      </c>
      <c r="C12" s="13"/>
      <c r="D12" s="58"/>
      <c r="E12" s="58">
        <v>16667</v>
      </c>
      <c r="F12" s="68">
        <v>16667</v>
      </c>
      <c r="H12" s="68">
        <v>16667</v>
      </c>
      <c r="I12" s="68">
        <v>16667</v>
      </c>
    </row>
    <row r="13" spans="1:10" x14ac:dyDescent="0.25">
      <c r="A13" s="2" t="s">
        <v>615</v>
      </c>
      <c r="B13" s="4" t="s">
        <v>621</v>
      </c>
      <c r="C13" s="4"/>
      <c r="D13" s="58">
        <v>40000</v>
      </c>
      <c r="E13" s="51">
        <v>40000</v>
      </c>
      <c r="F13" s="68">
        <v>40000</v>
      </c>
      <c r="H13" s="50">
        <v>40000</v>
      </c>
      <c r="I13" s="50">
        <v>40000</v>
      </c>
      <c r="J13"/>
    </row>
    <row r="14" spans="1:10" x14ac:dyDescent="0.25">
      <c r="A14" s="2" t="s">
        <v>113</v>
      </c>
      <c r="B14" s="4" t="s">
        <v>476</v>
      </c>
      <c r="C14" s="4"/>
      <c r="D14" s="58"/>
      <c r="E14" s="51"/>
      <c r="F14" s="68"/>
      <c r="H14" s="50"/>
      <c r="I14" s="50"/>
      <c r="J14"/>
    </row>
    <row r="15" spans="1:10" x14ac:dyDescent="0.25">
      <c r="A15" s="2" t="s">
        <v>633</v>
      </c>
      <c r="B15" s="4" t="s">
        <v>749</v>
      </c>
      <c r="C15" s="4"/>
      <c r="D15" s="58">
        <v>-15205</v>
      </c>
      <c r="E15" s="51"/>
      <c r="F15" s="68"/>
      <c r="H15" s="50"/>
      <c r="I15" s="50"/>
      <c r="J15"/>
    </row>
    <row r="16" spans="1:10" x14ac:dyDescent="0.25">
      <c r="A16" s="2" t="s">
        <v>115</v>
      </c>
      <c r="B16" s="2"/>
      <c r="C16" s="4"/>
      <c r="D16" s="90">
        <f>SUM(D5:D15)</f>
        <v>190509</v>
      </c>
      <c r="E16" s="49">
        <f>SUM(E5:E15)</f>
        <v>159409</v>
      </c>
      <c r="F16" s="68">
        <f>SUM(F5:F15)</f>
        <v>161846</v>
      </c>
      <c r="H16" s="50">
        <f>SUM(H6:H15)</f>
        <v>161237</v>
      </c>
      <c r="I16" s="50">
        <f>SUM(I6:I15)</f>
        <v>161237</v>
      </c>
      <c r="J16"/>
    </row>
    <row r="17" spans="1:10" x14ac:dyDescent="0.25">
      <c r="A17" s="5" t="s">
        <v>725</v>
      </c>
      <c r="B17" s="5"/>
      <c r="C17" s="5"/>
      <c r="D17" s="5"/>
      <c r="E17" s="46" t="s">
        <v>710</v>
      </c>
      <c r="F17" s="46"/>
      <c r="G17" s="35"/>
    </row>
    <row r="18" spans="1:10" x14ac:dyDescent="0.25">
      <c r="A18" s="5" t="s">
        <v>609</v>
      </c>
      <c r="B18" s="5"/>
      <c r="C18" s="5"/>
      <c r="D18" s="5"/>
      <c r="E18" s="46" t="s">
        <v>402</v>
      </c>
      <c r="F18" s="46"/>
      <c r="G18" s="21"/>
    </row>
    <row r="19" spans="1:10" x14ac:dyDescent="0.25">
      <c r="A19" s="5"/>
      <c r="B19" s="5"/>
      <c r="C19" s="5"/>
      <c r="D19" s="5"/>
      <c r="E19" s="46"/>
      <c r="F19" s="46"/>
      <c r="G19" s="21"/>
    </row>
    <row r="20" spans="1:10" x14ac:dyDescent="0.25">
      <c r="A20" s="154" t="s">
        <v>684</v>
      </c>
      <c r="B20" s="14"/>
      <c r="C20" s="5"/>
      <c r="D20" s="5"/>
      <c r="E20" s="46"/>
      <c r="F20" s="47"/>
      <c r="G20" s="21"/>
    </row>
    <row r="21" spans="1:10" x14ac:dyDescent="0.25">
      <c r="A21" s="3" t="s">
        <v>700</v>
      </c>
      <c r="B21" s="3" t="s">
        <v>699</v>
      </c>
      <c r="C21" s="3"/>
      <c r="D21" s="36" t="s">
        <v>2</v>
      </c>
      <c r="E21" s="50" t="s">
        <v>2</v>
      </c>
      <c r="F21" s="68" t="s">
        <v>2</v>
      </c>
      <c r="H21" s="50" t="s">
        <v>4</v>
      </c>
      <c r="I21" s="10" t="s">
        <v>2</v>
      </c>
      <c r="J21"/>
    </row>
    <row r="22" spans="1:10" x14ac:dyDescent="0.25">
      <c r="A22" s="2"/>
      <c r="B22" s="4"/>
      <c r="C22" s="3"/>
      <c r="D22" s="36" t="s">
        <v>711</v>
      </c>
      <c r="E22" s="65" t="s">
        <v>727</v>
      </c>
      <c r="F22" s="68" t="s">
        <v>827</v>
      </c>
      <c r="H22" s="50" t="s">
        <v>852</v>
      </c>
      <c r="I22" s="10" t="s">
        <v>852</v>
      </c>
      <c r="J22"/>
    </row>
    <row r="23" spans="1:10" x14ac:dyDescent="0.25">
      <c r="A23" s="2" t="s">
        <v>129</v>
      </c>
      <c r="B23" s="4" t="s">
        <v>622</v>
      </c>
      <c r="C23" s="4"/>
      <c r="D23" s="58">
        <v>3769</v>
      </c>
      <c r="E23" s="51">
        <v>3710</v>
      </c>
      <c r="F23" s="68">
        <v>3869</v>
      </c>
      <c r="H23" s="50">
        <v>3900</v>
      </c>
      <c r="I23" s="50">
        <v>3900</v>
      </c>
      <c r="J23"/>
    </row>
    <row r="24" spans="1:10" x14ac:dyDescent="0.25">
      <c r="A24" s="2" t="s">
        <v>164</v>
      </c>
      <c r="B24" s="4" t="s">
        <v>623</v>
      </c>
      <c r="C24" s="4"/>
      <c r="D24" s="67">
        <v>5633</v>
      </c>
      <c r="E24" s="55">
        <v>5693</v>
      </c>
      <c r="F24" s="68">
        <v>7545</v>
      </c>
      <c r="H24" s="50">
        <v>7545</v>
      </c>
      <c r="I24" s="50">
        <v>7545</v>
      </c>
      <c r="J24"/>
    </row>
    <row r="25" spans="1:10" x14ac:dyDescent="0.25">
      <c r="A25" s="2" t="s">
        <v>582</v>
      </c>
      <c r="B25" s="4" t="s">
        <v>624</v>
      </c>
      <c r="C25" s="4"/>
      <c r="D25" s="67">
        <v>5635</v>
      </c>
      <c r="E25" s="55">
        <v>5635</v>
      </c>
      <c r="F25" s="68">
        <v>5635</v>
      </c>
      <c r="H25" s="50">
        <v>6000</v>
      </c>
      <c r="I25" s="50">
        <v>6000</v>
      </c>
      <c r="J25"/>
    </row>
    <row r="26" spans="1:10" x14ac:dyDescent="0.25">
      <c r="A26" s="2" t="s">
        <v>297</v>
      </c>
      <c r="B26" s="4" t="s">
        <v>625</v>
      </c>
      <c r="C26" s="4"/>
      <c r="D26" s="67">
        <v>1000</v>
      </c>
      <c r="E26" s="55">
        <v>1000</v>
      </c>
      <c r="F26" s="68">
        <v>1732</v>
      </c>
      <c r="H26" s="50">
        <v>2000</v>
      </c>
      <c r="I26" s="50">
        <v>2000</v>
      </c>
      <c r="J26"/>
    </row>
    <row r="27" spans="1:10" x14ac:dyDescent="0.25">
      <c r="A27" s="2" t="s">
        <v>169</v>
      </c>
      <c r="B27" s="4" t="s">
        <v>626</v>
      </c>
      <c r="C27" s="4"/>
      <c r="D27" s="67">
        <v>1000</v>
      </c>
      <c r="E27" s="55">
        <v>1000</v>
      </c>
      <c r="F27" s="68">
        <v>1206</v>
      </c>
      <c r="H27" s="50">
        <v>1200</v>
      </c>
      <c r="I27" s="50">
        <v>1200</v>
      </c>
      <c r="J27"/>
    </row>
    <row r="28" spans="1:10" x14ac:dyDescent="0.25">
      <c r="A28" s="2" t="s">
        <v>135</v>
      </c>
      <c r="B28" s="4" t="s">
        <v>627</v>
      </c>
      <c r="C28" s="4"/>
      <c r="D28" s="67">
        <v>1600</v>
      </c>
      <c r="E28" s="55">
        <v>1600</v>
      </c>
      <c r="F28" s="68">
        <v>1600</v>
      </c>
      <c r="H28" s="50">
        <v>1600</v>
      </c>
      <c r="I28" s="50">
        <v>1600</v>
      </c>
      <c r="J28"/>
    </row>
    <row r="29" spans="1:10" x14ac:dyDescent="0.25">
      <c r="A29" s="2" t="s">
        <v>628</v>
      </c>
      <c r="B29" s="4" t="s">
        <v>629</v>
      </c>
      <c r="C29" s="4"/>
      <c r="D29" s="67">
        <v>40000</v>
      </c>
      <c r="E29" s="55">
        <v>40000</v>
      </c>
      <c r="F29" s="68">
        <v>40000</v>
      </c>
      <c r="H29" s="50">
        <v>40000</v>
      </c>
      <c r="I29" s="50">
        <v>40000</v>
      </c>
      <c r="J29"/>
    </row>
    <row r="30" spans="1:10" x14ac:dyDescent="0.25">
      <c r="A30" s="2" t="s">
        <v>630</v>
      </c>
      <c r="B30" s="4" t="s">
        <v>631</v>
      </c>
      <c r="C30" s="4"/>
      <c r="D30" s="67">
        <v>3800</v>
      </c>
      <c r="E30" s="55">
        <v>3800</v>
      </c>
      <c r="F30" s="68">
        <v>3800</v>
      </c>
      <c r="H30" s="50">
        <v>3800</v>
      </c>
      <c r="I30" s="50">
        <v>3800</v>
      </c>
      <c r="J30"/>
    </row>
    <row r="31" spans="1:10" s="29" customFormat="1" x14ac:dyDescent="0.25">
      <c r="A31" s="5" t="s">
        <v>393</v>
      </c>
      <c r="B31" s="13" t="s">
        <v>182</v>
      </c>
      <c r="C31" s="13"/>
      <c r="D31" s="67"/>
      <c r="E31" s="142"/>
      <c r="F31" s="68">
        <v>0</v>
      </c>
      <c r="H31" s="68"/>
      <c r="I31" s="68"/>
    </row>
    <row r="32" spans="1:10" x14ac:dyDescent="0.25">
      <c r="A32" s="2" t="s">
        <v>324</v>
      </c>
      <c r="B32" s="4" t="s">
        <v>632</v>
      </c>
      <c r="C32" s="4"/>
      <c r="D32" s="67">
        <v>1000</v>
      </c>
      <c r="E32" s="55">
        <v>1000</v>
      </c>
      <c r="F32" s="68">
        <v>1000</v>
      </c>
      <c r="H32" s="50">
        <v>1000</v>
      </c>
      <c r="I32" s="50">
        <v>1000</v>
      </c>
      <c r="J32"/>
    </row>
    <row r="33" spans="1:10" x14ac:dyDescent="0.25">
      <c r="A33" s="2" t="s">
        <v>633</v>
      </c>
      <c r="B33" s="4" t="s">
        <v>634</v>
      </c>
      <c r="C33" s="4"/>
      <c r="D33" s="67">
        <v>5000</v>
      </c>
      <c r="E33" s="55">
        <v>6868</v>
      </c>
      <c r="F33" s="68">
        <v>4861</v>
      </c>
      <c r="H33" s="50">
        <v>5000</v>
      </c>
      <c r="I33" s="50">
        <v>5000</v>
      </c>
      <c r="J33"/>
    </row>
    <row r="34" spans="1:10" x14ac:dyDescent="0.25">
      <c r="A34" s="2" t="s">
        <v>493</v>
      </c>
      <c r="B34" s="4" t="s">
        <v>494</v>
      </c>
      <c r="C34" s="4"/>
      <c r="D34" s="67">
        <v>18057</v>
      </c>
      <c r="E34" s="55">
        <v>18057</v>
      </c>
      <c r="F34" s="68">
        <v>18057</v>
      </c>
      <c r="H34" s="50">
        <v>18057</v>
      </c>
      <c r="I34" s="50">
        <v>18057</v>
      </c>
      <c r="J34"/>
    </row>
    <row r="35" spans="1:10" x14ac:dyDescent="0.25">
      <c r="A35" s="2" t="s">
        <v>635</v>
      </c>
      <c r="B35" s="4" t="s">
        <v>636</v>
      </c>
      <c r="C35" s="4"/>
      <c r="D35" s="67">
        <v>4800</v>
      </c>
      <c r="E35" s="55">
        <v>4800</v>
      </c>
      <c r="F35" s="68">
        <v>4800</v>
      </c>
      <c r="H35" s="50">
        <v>4800</v>
      </c>
      <c r="I35" s="50">
        <v>4800</v>
      </c>
      <c r="J35"/>
    </row>
    <row r="36" spans="1:10" x14ac:dyDescent="0.25">
      <c r="A36" s="2" t="s">
        <v>637</v>
      </c>
      <c r="B36" s="4" t="s">
        <v>638</v>
      </c>
      <c r="C36" s="4"/>
      <c r="D36" s="67">
        <v>2735</v>
      </c>
      <c r="E36" s="55">
        <v>2735</v>
      </c>
      <c r="F36" s="68">
        <v>2735</v>
      </c>
      <c r="H36" s="50">
        <v>2735</v>
      </c>
      <c r="I36" s="50">
        <v>2735</v>
      </c>
      <c r="J36"/>
    </row>
    <row r="37" spans="1:10" x14ac:dyDescent="0.25">
      <c r="A37" s="2" t="s">
        <v>758</v>
      </c>
      <c r="B37" s="4" t="s">
        <v>820</v>
      </c>
      <c r="C37" s="4"/>
      <c r="D37" s="54"/>
      <c r="E37" s="33">
        <v>6840</v>
      </c>
      <c r="F37" s="68">
        <v>7182</v>
      </c>
      <c r="H37" s="50">
        <v>6500</v>
      </c>
      <c r="I37" s="50">
        <v>6500</v>
      </c>
      <c r="J37"/>
    </row>
    <row r="38" spans="1:10" x14ac:dyDescent="0.25">
      <c r="A38" s="2" t="s">
        <v>759</v>
      </c>
      <c r="B38" s="4" t="s">
        <v>821</v>
      </c>
      <c r="C38" s="4"/>
      <c r="D38" s="54"/>
      <c r="E38" s="33">
        <v>21566</v>
      </c>
      <c r="F38" s="68">
        <v>22644</v>
      </c>
      <c r="H38" s="50">
        <v>22000</v>
      </c>
      <c r="I38" s="50">
        <v>22000</v>
      </c>
      <c r="J38"/>
    </row>
    <row r="39" spans="1:10" x14ac:dyDescent="0.25">
      <c r="A39" s="2" t="s">
        <v>761</v>
      </c>
      <c r="B39" s="4" t="s">
        <v>822</v>
      </c>
      <c r="C39" s="4"/>
      <c r="D39" s="58">
        <v>7200</v>
      </c>
      <c r="E39" s="51">
        <v>1505</v>
      </c>
      <c r="F39" s="68">
        <v>1580</v>
      </c>
      <c r="H39" s="50">
        <v>1500</v>
      </c>
      <c r="I39" s="50">
        <v>1500</v>
      </c>
      <c r="J39"/>
    </row>
    <row r="40" spans="1:10" x14ac:dyDescent="0.25">
      <c r="A40" s="2" t="s">
        <v>760</v>
      </c>
      <c r="B40" s="4" t="s">
        <v>634</v>
      </c>
      <c r="C40" s="4"/>
      <c r="D40" s="58">
        <v>33600</v>
      </c>
      <c r="E40" s="51">
        <v>33600</v>
      </c>
      <c r="F40" s="68">
        <v>33600</v>
      </c>
      <c r="H40" s="50">
        <v>33600</v>
      </c>
      <c r="I40" s="50">
        <v>33600</v>
      </c>
      <c r="J40"/>
    </row>
    <row r="41" spans="1:10" s="22" customFormat="1" x14ac:dyDescent="0.25">
      <c r="A41" s="2" t="s">
        <v>115</v>
      </c>
      <c r="B41" s="2"/>
      <c r="C41" s="4"/>
      <c r="D41" s="87">
        <f>SUM(D23:D40)</f>
        <v>134829</v>
      </c>
      <c r="E41" s="56">
        <f>SUM(E23:E40)</f>
        <v>159409</v>
      </c>
      <c r="F41" s="68">
        <f>SUM(F23:F40)</f>
        <v>161846</v>
      </c>
      <c r="G41" s="153"/>
      <c r="H41" s="50">
        <f>SUM(H23:H40)</f>
        <v>161237</v>
      </c>
      <c r="I41" s="50">
        <f>SUM(I23:I40)</f>
        <v>161237</v>
      </c>
      <c r="J41" s="74"/>
    </row>
  </sheetData>
  <phoneticPr fontId="0" type="noConversion"/>
  <pageMargins left="0.75" right="0.75" top="1" bottom="1" header="0.5" footer="0.5"/>
  <pageSetup scale="97" fitToHeight="0" orientation="landscape" horizontalDpi="4294967293" verticalDpi="4294967293" r:id="rId1"/>
  <headerFooter alignWithMargins="0"/>
  <rowBreaks count="1" manualBreakCount="1">
    <brk id="18" max="8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"/>
  <sheetViews>
    <sheetView tabSelected="1" view="pageBreakPreview" zoomScaleNormal="100" zoomScaleSheetLayoutView="100" workbookViewId="0">
      <selection activeCell="I7" sqref="I7"/>
    </sheetView>
  </sheetViews>
  <sheetFormatPr defaultRowHeight="15.75" x14ac:dyDescent="0.25"/>
  <cols>
    <col min="1" max="1" width="29.5703125" style="20" customWidth="1"/>
    <col min="2" max="2" width="15.5703125" customWidth="1"/>
    <col min="3" max="3" width="16.85546875" customWidth="1"/>
    <col min="4" max="4" width="16.85546875" style="53" customWidth="1"/>
    <col min="5" max="5" width="16.85546875" style="170" customWidth="1"/>
    <col min="6" max="6" width="16.85546875" style="72" customWidth="1"/>
    <col min="7" max="7" width="17" style="10" customWidth="1"/>
  </cols>
  <sheetData>
    <row r="1" spans="1:7" x14ac:dyDescent="0.25">
      <c r="A1" s="5" t="s">
        <v>853</v>
      </c>
      <c r="B1" s="5"/>
      <c r="C1" s="5"/>
      <c r="D1" s="46"/>
      <c r="E1" s="101"/>
    </row>
    <row r="2" spans="1:7" s="86" customFormat="1" x14ac:dyDescent="0.25">
      <c r="A2" s="5" t="s">
        <v>642</v>
      </c>
      <c r="B2" s="151" t="s">
        <v>833</v>
      </c>
      <c r="C2" s="151" t="s">
        <v>834</v>
      </c>
      <c r="D2" s="152"/>
      <c r="E2" s="59"/>
      <c r="F2" s="72"/>
      <c r="G2" s="10"/>
    </row>
    <row r="3" spans="1:7" x14ac:dyDescent="0.25">
      <c r="A3" s="5"/>
      <c r="B3" s="5"/>
      <c r="C3" s="5"/>
      <c r="D3" s="46"/>
      <c r="E3" s="59"/>
    </row>
    <row r="4" spans="1:7" x14ac:dyDescent="0.25">
      <c r="A4" s="3" t="s">
        <v>700</v>
      </c>
      <c r="B4" s="3" t="s">
        <v>699</v>
      </c>
      <c r="C4" s="85" t="s">
        <v>2</v>
      </c>
      <c r="D4" s="50" t="s">
        <v>2</v>
      </c>
      <c r="E4" s="172" t="s">
        <v>2</v>
      </c>
      <c r="F4" s="72" t="s">
        <v>4</v>
      </c>
      <c r="G4" s="10" t="s">
        <v>2</v>
      </c>
    </row>
    <row r="5" spans="1:7" x14ac:dyDescent="0.25">
      <c r="A5" s="2"/>
      <c r="B5" s="4"/>
      <c r="C5" s="85" t="s">
        <v>711</v>
      </c>
      <c r="D5" s="50" t="s">
        <v>727</v>
      </c>
      <c r="E5" s="172" t="s">
        <v>827</v>
      </c>
      <c r="F5" s="72" t="s">
        <v>852</v>
      </c>
      <c r="G5" s="10" t="s">
        <v>852</v>
      </c>
    </row>
    <row r="6" spans="1:7" x14ac:dyDescent="0.25">
      <c r="A6" s="2" t="s">
        <v>612</v>
      </c>
      <c r="B6" s="4" t="s">
        <v>823</v>
      </c>
      <c r="C6" s="85"/>
      <c r="D6" s="50">
        <v>54311</v>
      </c>
      <c r="E6" s="172">
        <v>58490</v>
      </c>
      <c r="F6" s="172">
        <v>65899</v>
      </c>
      <c r="G6" s="68">
        <v>65899</v>
      </c>
    </row>
    <row r="7" spans="1:7" x14ac:dyDescent="0.25">
      <c r="A7" s="2" t="s">
        <v>695</v>
      </c>
      <c r="B7" s="4" t="s">
        <v>824</v>
      </c>
      <c r="C7" s="85"/>
      <c r="D7" s="50">
        <v>17260</v>
      </c>
      <c r="E7" s="172">
        <v>18560</v>
      </c>
      <c r="F7" s="172">
        <v>22797</v>
      </c>
      <c r="G7" s="68">
        <v>22797</v>
      </c>
    </row>
    <row r="8" spans="1:7" x14ac:dyDescent="0.25">
      <c r="A8" s="2" t="s">
        <v>696</v>
      </c>
      <c r="B8" s="4" t="s">
        <v>825</v>
      </c>
      <c r="C8" s="85"/>
      <c r="D8" s="50">
        <v>1800</v>
      </c>
      <c r="E8" s="172">
        <v>1800</v>
      </c>
      <c r="F8" s="172">
        <v>1800</v>
      </c>
      <c r="G8" s="68">
        <v>1800</v>
      </c>
    </row>
    <row r="9" spans="1:7" x14ac:dyDescent="0.25">
      <c r="A9" s="2"/>
      <c r="B9" s="4"/>
      <c r="C9" s="85"/>
      <c r="D9" s="50"/>
      <c r="E9" s="172"/>
      <c r="F9" s="172"/>
      <c r="G9" s="68"/>
    </row>
    <row r="10" spans="1:7" x14ac:dyDescent="0.25">
      <c r="A10" s="2" t="s">
        <v>695</v>
      </c>
      <c r="B10" s="4" t="s">
        <v>750</v>
      </c>
      <c r="C10" s="66">
        <v>17289</v>
      </c>
      <c r="D10" s="49"/>
      <c r="E10" s="172"/>
      <c r="F10" s="172"/>
      <c r="G10" s="68"/>
    </row>
    <row r="11" spans="1:7" x14ac:dyDescent="0.25">
      <c r="A11" s="2" t="s">
        <v>696</v>
      </c>
      <c r="B11" s="4"/>
      <c r="C11" s="66">
        <v>1800</v>
      </c>
      <c r="D11" s="49"/>
      <c r="E11" s="172"/>
      <c r="F11" s="172"/>
      <c r="G11" s="68"/>
    </row>
    <row r="12" spans="1:7" s="38" customFormat="1" x14ac:dyDescent="0.25">
      <c r="A12" s="2" t="s">
        <v>643</v>
      </c>
      <c r="B12" s="4" t="s">
        <v>644</v>
      </c>
      <c r="C12" s="66">
        <v>15000</v>
      </c>
      <c r="D12" s="49">
        <v>13000</v>
      </c>
      <c r="E12" s="172">
        <v>11000</v>
      </c>
      <c r="F12" s="172">
        <v>12300</v>
      </c>
      <c r="G12" s="68">
        <v>12300</v>
      </c>
    </row>
    <row r="13" spans="1:7" x14ac:dyDescent="0.25">
      <c r="A13" s="2" t="s">
        <v>723</v>
      </c>
      <c r="B13" s="4" t="s">
        <v>750</v>
      </c>
      <c r="C13" s="66">
        <v>9100</v>
      </c>
      <c r="D13" s="49">
        <v>15000</v>
      </c>
      <c r="E13" s="172">
        <v>15000</v>
      </c>
      <c r="F13" s="172">
        <v>15000</v>
      </c>
      <c r="G13" s="68">
        <v>15000</v>
      </c>
    </row>
    <row r="14" spans="1:7" x14ac:dyDescent="0.25">
      <c r="A14" s="2" t="s">
        <v>115</v>
      </c>
      <c r="B14" s="2"/>
      <c r="C14" s="90">
        <f>SUM(C10:C13)</f>
        <v>43189</v>
      </c>
      <c r="D14" s="49">
        <f>SUM(D6:D13)</f>
        <v>101371</v>
      </c>
      <c r="E14" s="172">
        <f>SUM(E6:E13)</f>
        <v>104850</v>
      </c>
      <c r="F14" s="172">
        <f>SUM(F6:F13)</f>
        <v>117796</v>
      </c>
      <c r="G14" s="68">
        <f>SUM(G6:G13)</f>
        <v>117796</v>
      </c>
    </row>
    <row r="15" spans="1:7" x14ac:dyDescent="0.25">
      <c r="A15" s="5" t="s">
        <v>728</v>
      </c>
      <c r="B15" s="5"/>
      <c r="C15" s="5"/>
      <c r="D15" s="46"/>
      <c r="E15" s="59"/>
    </row>
    <row r="16" spans="1:7" x14ac:dyDescent="0.25">
      <c r="A16" s="5" t="s">
        <v>642</v>
      </c>
      <c r="B16" s="5"/>
      <c r="C16" s="5" t="s">
        <v>705</v>
      </c>
      <c r="D16" s="46" t="s">
        <v>710</v>
      </c>
      <c r="E16" s="59"/>
    </row>
    <row r="17" spans="1:7" x14ac:dyDescent="0.25">
      <c r="A17" s="5"/>
      <c r="B17" s="5"/>
      <c r="C17" s="114" t="s">
        <v>690</v>
      </c>
      <c r="D17" s="152" t="s">
        <v>684</v>
      </c>
      <c r="E17" s="59"/>
    </row>
    <row r="18" spans="1:7" x14ac:dyDescent="0.25">
      <c r="A18" s="3" t="s">
        <v>700</v>
      </c>
      <c r="B18" s="3" t="s">
        <v>699</v>
      </c>
      <c r="C18" s="85" t="s">
        <v>2</v>
      </c>
      <c r="D18" s="50" t="s">
        <v>2</v>
      </c>
      <c r="E18" s="80" t="s">
        <v>2</v>
      </c>
      <c r="F18" s="72" t="s">
        <v>4</v>
      </c>
      <c r="G18" s="10" t="s">
        <v>2</v>
      </c>
    </row>
    <row r="19" spans="1:7" x14ac:dyDescent="0.25">
      <c r="A19" s="2"/>
      <c r="B19" s="4"/>
      <c r="C19" s="36" t="s">
        <v>711</v>
      </c>
      <c r="D19" s="50" t="s">
        <v>727</v>
      </c>
      <c r="E19" s="80" t="s">
        <v>827</v>
      </c>
      <c r="F19" s="72" t="s">
        <v>852</v>
      </c>
      <c r="G19" s="10" t="s">
        <v>852</v>
      </c>
    </row>
    <row r="20" spans="1:7" x14ac:dyDescent="0.25">
      <c r="A20" s="2" t="s">
        <v>150</v>
      </c>
      <c r="B20" s="4" t="s">
        <v>645</v>
      </c>
      <c r="C20" s="77">
        <v>17465</v>
      </c>
      <c r="D20" s="50">
        <v>18334</v>
      </c>
      <c r="E20" s="80">
        <v>18793</v>
      </c>
      <c r="F20" s="80">
        <v>20236</v>
      </c>
      <c r="G20" s="68">
        <v>20236</v>
      </c>
    </row>
    <row r="21" spans="1:7" x14ac:dyDescent="0.25">
      <c r="A21" s="2" t="s">
        <v>7</v>
      </c>
      <c r="B21" s="4" t="s">
        <v>646</v>
      </c>
      <c r="C21" s="77">
        <v>1354</v>
      </c>
      <c r="D21" s="50">
        <v>1403</v>
      </c>
      <c r="E21" s="80">
        <v>1438</v>
      </c>
      <c r="F21" s="80">
        <v>1548</v>
      </c>
      <c r="G21" s="68">
        <v>1548</v>
      </c>
    </row>
    <row r="22" spans="1:7" x14ac:dyDescent="0.25">
      <c r="A22" s="2" t="s">
        <v>189</v>
      </c>
      <c r="B22" s="4" t="s">
        <v>647</v>
      </c>
      <c r="C22" s="77">
        <v>2481</v>
      </c>
      <c r="D22" s="50">
        <v>2627</v>
      </c>
      <c r="E22" s="80">
        <v>2688</v>
      </c>
      <c r="F22" s="80">
        <v>2811</v>
      </c>
      <c r="G22" s="68">
        <v>2811</v>
      </c>
    </row>
    <row r="23" spans="1:7" x14ac:dyDescent="0.25">
      <c r="A23" s="2" t="s">
        <v>156</v>
      </c>
      <c r="B23" s="4" t="s">
        <v>648</v>
      </c>
      <c r="C23" s="77">
        <v>1648</v>
      </c>
      <c r="D23" s="50">
        <v>1297</v>
      </c>
      <c r="E23" s="80">
        <v>1329</v>
      </c>
      <c r="F23" s="80">
        <v>1350</v>
      </c>
      <c r="G23" s="68">
        <v>1350</v>
      </c>
    </row>
    <row r="24" spans="1:7" x14ac:dyDescent="0.25">
      <c r="A24" s="2" t="s">
        <v>192</v>
      </c>
      <c r="B24" s="4" t="s">
        <v>649</v>
      </c>
      <c r="C24" s="77">
        <v>17</v>
      </c>
      <c r="D24" s="50">
        <v>16</v>
      </c>
      <c r="E24" s="80">
        <v>16</v>
      </c>
      <c r="F24" s="80">
        <v>16</v>
      </c>
      <c r="G24" s="68">
        <v>16</v>
      </c>
    </row>
    <row r="25" spans="1:7" x14ac:dyDescent="0.25">
      <c r="A25" s="2" t="s">
        <v>667</v>
      </c>
      <c r="B25" s="4" t="s">
        <v>639</v>
      </c>
      <c r="C25" s="77">
        <v>151</v>
      </c>
      <c r="D25" s="50">
        <v>146</v>
      </c>
      <c r="E25" s="80">
        <v>147</v>
      </c>
      <c r="F25" s="80">
        <v>180</v>
      </c>
      <c r="G25" s="68">
        <v>180</v>
      </c>
    </row>
    <row r="26" spans="1:7" x14ac:dyDescent="0.25">
      <c r="A26" s="2" t="s">
        <v>8</v>
      </c>
      <c r="B26" s="4" t="s">
        <v>650</v>
      </c>
      <c r="C26" s="77">
        <v>349</v>
      </c>
      <c r="D26" s="50">
        <v>734</v>
      </c>
      <c r="E26" s="80">
        <v>752</v>
      </c>
      <c r="F26" s="80">
        <v>809</v>
      </c>
      <c r="G26" s="68">
        <v>809</v>
      </c>
    </row>
    <row r="27" spans="1:7" x14ac:dyDescent="0.25">
      <c r="A27" s="2" t="s">
        <v>724</v>
      </c>
      <c r="B27" s="4" t="s">
        <v>826</v>
      </c>
      <c r="C27" s="77">
        <v>1000</v>
      </c>
      <c r="D27" s="50">
        <v>1000</v>
      </c>
      <c r="E27" s="80">
        <v>1000</v>
      </c>
      <c r="F27" s="80">
        <v>1000</v>
      </c>
      <c r="G27" s="68">
        <v>1000</v>
      </c>
    </row>
    <row r="28" spans="1:7" x14ac:dyDescent="0.25">
      <c r="A28" s="2" t="s">
        <v>250</v>
      </c>
      <c r="B28" s="4" t="s">
        <v>395</v>
      </c>
      <c r="C28" s="90">
        <v>1000</v>
      </c>
      <c r="D28" s="50">
        <v>1000</v>
      </c>
      <c r="E28" s="80">
        <v>1000</v>
      </c>
      <c r="F28" s="80">
        <v>800</v>
      </c>
      <c r="G28" s="68">
        <v>800</v>
      </c>
    </row>
    <row r="29" spans="1:7" x14ac:dyDescent="0.25">
      <c r="A29" s="2" t="s">
        <v>394</v>
      </c>
      <c r="B29" s="4" t="s">
        <v>396</v>
      </c>
      <c r="C29" s="90">
        <v>400</v>
      </c>
      <c r="D29" s="50">
        <v>400</v>
      </c>
      <c r="E29" s="80">
        <v>400</v>
      </c>
      <c r="F29" s="80">
        <v>400</v>
      </c>
      <c r="G29" s="68">
        <v>400</v>
      </c>
    </row>
    <row r="30" spans="1:7" x14ac:dyDescent="0.25">
      <c r="A30" s="2" t="s">
        <v>164</v>
      </c>
      <c r="B30" s="4" t="s">
        <v>651</v>
      </c>
      <c r="C30" s="90">
        <v>600</v>
      </c>
      <c r="D30" s="50">
        <v>600</v>
      </c>
      <c r="E30" s="80">
        <v>600</v>
      </c>
      <c r="F30" s="80">
        <v>400</v>
      </c>
      <c r="G30" s="68">
        <v>400</v>
      </c>
    </row>
    <row r="31" spans="1:7" x14ac:dyDescent="0.25">
      <c r="A31" s="2" t="s">
        <v>133</v>
      </c>
      <c r="B31" s="4" t="s">
        <v>652</v>
      </c>
      <c r="C31" s="90">
        <v>800</v>
      </c>
      <c r="D31" s="50">
        <v>700</v>
      </c>
      <c r="E31" s="80">
        <v>700</v>
      </c>
      <c r="F31" s="80">
        <v>500</v>
      </c>
      <c r="G31" s="68">
        <v>500</v>
      </c>
    </row>
    <row r="32" spans="1:7" x14ac:dyDescent="0.25">
      <c r="A32" s="2" t="s">
        <v>456</v>
      </c>
      <c r="B32" s="4" t="s">
        <v>653</v>
      </c>
      <c r="C32" s="90">
        <v>6000</v>
      </c>
      <c r="D32" s="50">
        <v>6000</v>
      </c>
      <c r="E32" s="80">
        <v>6576</v>
      </c>
      <c r="F32" s="80">
        <v>6509</v>
      </c>
      <c r="G32" s="68">
        <v>6509</v>
      </c>
    </row>
    <row r="33" spans="1:7" x14ac:dyDescent="0.25">
      <c r="A33" s="2" t="s">
        <v>299</v>
      </c>
      <c r="B33" s="4" t="s">
        <v>654</v>
      </c>
      <c r="C33" s="90">
        <v>6000</v>
      </c>
      <c r="D33" s="50">
        <v>6000</v>
      </c>
      <c r="E33" s="80">
        <v>6576</v>
      </c>
      <c r="F33" s="80">
        <v>7000</v>
      </c>
      <c r="G33" s="68">
        <v>7000</v>
      </c>
    </row>
    <row r="34" spans="1:7" x14ac:dyDescent="0.25">
      <c r="A34" s="2" t="s">
        <v>655</v>
      </c>
      <c r="B34" s="4" t="s">
        <v>656</v>
      </c>
      <c r="C34" s="90">
        <v>500</v>
      </c>
      <c r="D34" s="50">
        <v>500</v>
      </c>
      <c r="E34" s="80">
        <v>600</v>
      </c>
      <c r="F34" s="80">
        <v>500</v>
      </c>
      <c r="G34" s="68">
        <v>500</v>
      </c>
    </row>
    <row r="35" spans="1:7" x14ac:dyDescent="0.25">
      <c r="A35" s="2" t="s">
        <v>171</v>
      </c>
      <c r="B35" s="4" t="s">
        <v>657</v>
      </c>
      <c r="C35" s="90">
        <v>1500</v>
      </c>
      <c r="D35" s="50">
        <v>1800</v>
      </c>
      <c r="E35" s="80">
        <v>2000</v>
      </c>
      <c r="F35" s="80">
        <v>2000</v>
      </c>
      <c r="G35" s="68">
        <v>2000</v>
      </c>
    </row>
    <row r="36" spans="1:7" x14ac:dyDescent="0.25">
      <c r="A36" s="2" t="s">
        <v>173</v>
      </c>
      <c r="B36" s="4" t="s">
        <v>658</v>
      </c>
      <c r="C36" s="90">
        <v>500</v>
      </c>
      <c r="D36" s="50">
        <v>500</v>
      </c>
      <c r="E36" s="80">
        <v>500</v>
      </c>
      <c r="F36" s="80">
        <v>400</v>
      </c>
      <c r="G36" s="68">
        <v>400</v>
      </c>
    </row>
    <row r="37" spans="1:7" x14ac:dyDescent="0.25">
      <c r="A37" s="2" t="s">
        <v>135</v>
      </c>
      <c r="B37" s="4" t="s">
        <v>659</v>
      </c>
      <c r="C37" s="90">
        <v>6000</v>
      </c>
      <c r="D37" s="50">
        <v>7000</v>
      </c>
      <c r="E37" s="80">
        <v>7000</v>
      </c>
      <c r="F37" s="80">
        <v>6500</v>
      </c>
      <c r="G37" s="68">
        <v>6500</v>
      </c>
    </row>
    <row r="38" spans="1:7" x14ac:dyDescent="0.25">
      <c r="A38" s="2" t="s">
        <v>278</v>
      </c>
      <c r="B38" s="4" t="s">
        <v>660</v>
      </c>
      <c r="C38" s="90">
        <v>785</v>
      </c>
      <c r="D38" s="50">
        <v>785</v>
      </c>
      <c r="E38" s="80">
        <v>800</v>
      </c>
      <c r="F38" s="80">
        <v>500</v>
      </c>
      <c r="G38" s="68">
        <v>500</v>
      </c>
    </row>
    <row r="39" spans="1:7" x14ac:dyDescent="0.25">
      <c r="A39" s="2" t="s">
        <v>203</v>
      </c>
      <c r="B39" s="4" t="s">
        <v>661</v>
      </c>
      <c r="C39" s="90">
        <v>1000</v>
      </c>
      <c r="D39" s="50">
        <v>1000</v>
      </c>
      <c r="E39" s="80">
        <v>1000</v>
      </c>
      <c r="F39" s="80">
        <v>1000</v>
      </c>
      <c r="G39" s="68">
        <v>1000</v>
      </c>
    </row>
    <row r="40" spans="1:7" x14ac:dyDescent="0.25">
      <c r="A40" s="2" t="s">
        <v>630</v>
      </c>
      <c r="B40" s="4" t="s">
        <v>662</v>
      </c>
      <c r="C40" s="90">
        <v>1700</v>
      </c>
      <c r="D40" s="50">
        <v>3400</v>
      </c>
      <c r="E40" s="80">
        <v>3400</v>
      </c>
      <c r="F40" s="80">
        <v>2500</v>
      </c>
      <c r="G40" s="68">
        <v>2500</v>
      </c>
    </row>
    <row r="41" spans="1:7" x14ac:dyDescent="0.25">
      <c r="A41" s="2" t="s">
        <v>324</v>
      </c>
      <c r="B41" s="4" t="s">
        <v>663</v>
      </c>
      <c r="C41" s="90">
        <v>0</v>
      </c>
      <c r="D41" s="50"/>
      <c r="E41" s="80"/>
      <c r="F41" s="80"/>
      <c r="G41" s="68"/>
    </row>
    <row r="42" spans="1:7" x14ac:dyDescent="0.25">
      <c r="A42" s="2" t="s">
        <v>180</v>
      </c>
      <c r="B42" s="4" t="s">
        <v>664</v>
      </c>
      <c r="C42" s="90">
        <v>18000</v>
      </c>
      <c r="D42" s="50">
        <v>20729</v>
      </c>
      <c r="E42" s="80">
        <v>22135</v>
      </c>
      <c r="F42" s="80">
        <v>20437</v>
      </c>
      <c r="G42" s="68">
        <v>20437</v>
      </c>
    </row>
    <row r="43" spans="1:7" x14ac:dyDescent="0.25">
      <c r="A43" s="2" t="s">
        <v>665</v>
      </c>
      <c r="B43" s="4" t="s">
        <v>666</v>
      </c>
      <c r="C43" s="90">
        <v>25400</v>
      </c>
      <c r="D43" s="50">
        <v>25400</v>
      </c>
      <c r="E43" s="80">
        <v>25400</v>
      </c>
      <c r="F43" s="80">
        <v>40400</v>
      </c>
      <c r="G43" s="68">
        <v>40400</v>
      </c>
    </row>
    <row r="44" spans="1:7" x14ac:dyDescent="0.25">
      <c r="A44" s="70" t="s">
        <v>115</v>
      </c>
      <c r="B44" s="70"/>
      <c r="C44" s="105">
        <f>SUM(C20:C43)</f>
        <v>94650</v>
      </c>
      <c r="D44" s="50">
        <f>SUM(D20:D43)</f>
        <v>101371</v>
      </c>
      <c r="E44" s="80">
        <f>SUM(E20:E43)</f>
        <v>104850</v>
      </c>
      <c r="F44" s="80">
        <f>SUM(F20:F43)</f>
        <v>117796</v>
      </c>
      <c r="G44" s="68">
        <f>SUM(G20:G43)</f>
        <v>117796</v>
      </c>
    </row>
  </sheetData>
  <phoneticPr fontId="0" type="noConversion"/>
  <pageMargins left="0.75" right="0.75" top="1" bottom="1" header="0.5" footer="0.5"/>
  <pageSetup scale="69" fitToHeight="0" orientation="landscape" horizontalDpi="4294967293" verticalDpi="4294967293" r:id="rId1"/>
  <headerFooter alignWithMargins="0"/>
  <rowBreaks count="1" manualBreakCount="1">
    <brk id="44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view="pageBreakPreview" topLeftCell="A19" zoomScaleNormal="100" zoomScaleSheetLayoutView="100" workbookViewId="0">
      <selection activeCell="G29" sqref="G5:G29"/>
    </sheetView>
  </sheetViews>
  <sheetFormatPr defaultRowHeight="15.75" x14ac:dyDescent="0.25"/>
  <cols>
    <col min="1" max="1" width="29.85546875" style="20" customWidth="1"/>
    <col min="2" max="2" width="16.5703125" customWidth="1"/>
    <col min="3" max="3" width="16.85546875" customWidth="1"/>
    <col min="4" max="4" width="16.85546875" style="50" customWidth="1"/>
    <col min="5" max="5" width="16.85546875" style="68" customWidth="1"/>
    <col min="6" max="6" width="16.85546875" style="138" customWidth="1"/>
    <col min="7" max="7" width="16.85546875" style="10" customWidth="1"/>
  </cols>
  <sheetData>
    <row r="1" spans="1:7" x14ac:dyDescent="0.25">
      <c r="A1" s="5" t="s">
        <v>853</v>
      </c>
      <c r="B1" s="5" t="s">
        <v>705</v>
      </c>
      <c r="C1" s="21"/>
      <c r="D1" s="72"/>
      <c r="F1" s="72"/>
    </row>
    <row r="2" spans="1:7" x14ac:dyDescent="0.25">
      <c r="A2" s="5" t="s">
        <v>149</v>
      </c>
      <c r="B2" s="5" t="s">
        <v>30</v>
      </c>
      <c r="C2" s="110" t="s">
        <v>829</v>
      </c>
      <c r="D2" s="72"/>
      <c r="F2" s="72"/>
    </row>
    <row r="3" spans="1:7" x14ac:dyDescent="0.25">
      <c r="A3" s="3" t="s">
        <v>700</v>
      </c>
      <c r="B3" s="3" t="s">
        <v>699</v>
      </c>
      <c r="C3" s="68" t="s">
        <v>2</v>
      </c>
      <c r="D3" s="50" t="s">
        <v>2</v>
      </c>
      <c r="E3" s="68" t="s">
        <v>2</v>
      </c>
      <c r="F3" s="72" t="s">
        <v>4</v>
      </c>
      <c r="G3" s="10" t="s">
        <v>2</v>
      </c>
    </row>
    <row r="4" spans="1:7" x14ac:dyDescent="0.25">
      <c r="A4" s="3"/>
      <c r="B4" s="3"/>
      <c r="C4" s="68" t="s">
        <v>711</v>
      </c>
      <c r="D4" s="50" t="s">
        <v>727</v>
      </c>
      <c r="E4" s="68" t="s">
        <v>827</v>
      </c>
      <c r="F4" s="72" t="s">
        <v>852</v>
      </c>
      <c r="G4" s="10" t="s">
        <v>852</v>
      </c>
    </row>
    <row r="5" spans="1:7" x14ac:dyDescent="0.25">
      <c r="A5" s="2" t="s">
        <v>150</v>
      </c>
      <c r="B5" s="4" t="s">
        <v>151</v>
      </c>
      <c r="C5" s="94">
        <v>121038</v>
      </c>
      <c r="D5" s="50">
        <v>103819</v>
      </c>
      <c r="E5" s="68">
        <v>108615</v>
      </c>
      <c r="F5" s="80">
        <v>112148</v>
      </c>
      <c r="G5" s="80">
        <v>112148</v>
      </c>
    </row>
    <row r="6" spans="1:7" x14ac:dyDescent="0.25">
      <c r="A6" s="2" t="s">
        <v>152</v>
      </c>
      <c r="B6" s="4" t="s">
        <v>153</v>
      </c>
      <c r="C6" s="95">
        <v>9259</v>
      </c>
      <c r="D6" s="50">
        <v>7941</v>
      </c>
      <c r="E6" s="68">
        <v>8309</v>
      </c>
      <c r="F6" s="80">
        <v>8579</v>
      </c>
      <c r="G6" s="80">
        <v>8579</v>
      </c>
    </row>
    <row r="7" spans="1:7" x14ac:dyDescent="0.25">
      <c r="A7" s="2" t="s">
        <v>857</v>
      </c>
      <c r="B7" s="4"/>
      <c r="C7" s="95"/>
      <c r="F7" s="80">
        <v>60</v>
      </c>
      <c r="G7" s="80">
        <v>60</v>
      </c>
    </row>
    <row r="8" spans="1:7" x14ac:dyDescent="0.25">
      <c r="A8" s="2" t="s">
        <v>154</v>
      </c>
      <c r="B8" s="4" t="s">
        <v>155</v>
      </c>
      <c r="C8" s="96">
        <v>4800</v>
      </c>
      <c r="D8" s="50">
        <v>5252</v>
      </c>
      <c r="E8" s="68">
        <v>5505</v>
      </c>
      <c r="F8" s="80">
        <v>6012</v>
      </c>
      <c r="G8" s="80">
        <v>6012</v>
      </c>
    </row>
    <row r="9" spans="1:7" x14ac:dyDescent="0.25">
      <c r="A9" s="2" t="s">
        <v>3</v>
      </c>
      <c r="B9" s="4"/>
      <c r="C9" s="96">
        <v>4067</v>
      </c>
      <c r="D9" s="50">
        <v>3999</v>
      </c>
      <c r="E9" s="68">
        <v>5604</v>
      </c>
      <c r="F9" s="80">
        <v>5604</v>
      </c>
      <c r="G9" s="80">
        <v>5604</v>
      </c>
    </row>
    <row r="10" spans="1:7" x14ac:dyDescent="0.25">
      <c r="A10" s="2" t="s">
        <v>156</v>
      </c>
      <c r="B10" s="4" t="s">
        <v>157</v>
      </c>
      <c r="C10" s="96">
        <v>6184</v>
      </c>
      <c r="D10" s="50">
        <v>7340</v>
      </c>
      <c r="E10" s="68">
        <v>7603</v>
      </c>
      <c r="F10" s="80">
        <v>7480</v>
      </c>
      <c r="G10" s="80">
        <v>7480</v>
      </c>
    </row>
    <row r="11" spans="1:7" x14ac:dyDescent="0.25">
      <c r="A11" s="2" t="s">
        <v>158</v>
      </c>
      <c r="B11" s="4" t="s">
        <v>159</v>
      </c>
      <c r="C11" s="96">
        <v>56</v>
      </c>
      <c r="D11" s="50">
        <v>51</v>
      </c>
      <c r="E11" s="68">
        <v>51</v>
      </c>
      <c r="F11" s="80">
        <v>62</v>
      </c>
      <c r="G11" s="80">
        <v>62</v>
      </c>
    </row>
    <row r="12" spans="1:7" x14ac:dyDescent="0.25">
      <c r="A12" s="2" t="s">
        <v>667</v>
      </c>
      <c r="B12" s="4" t="s">
        <v>668</v>
      </c>
      <c r="C12" s="96">
        <v>905</v>
      </c>
      <c r="D12" s="50">
        <v>581</v>
      </c>
      <c r="E12" s="68">
        <v>663</v>
      </c>
      <c r="F12" s="80">
        <v>718</v>
      </c>
      <c r="G12" s="80">
        <v>718</v>
      </c>
    </row>
    <row r="13" spans="1:7" x14ac:dyDescent="0.25">
      <c r="A13" s="2" t="s">
        <v>160</v>
      </c>
      <c r="B13" s="4" t="s">
        <v>161</v>
      </c>
      <c r="C13" s="96">
        <v>1754</v>
      </c>
      <c r="D13" s="50">
        <v>4153</v>
      </c>
      <c r="E13" s="68">
        <v>4345</v>
      </c>
      <c r="F13" s="80">
        <v>4485</v>
      </c>
      <c r="G13" s="80">
        <v>4485</v>
      </c>
    </row>
    <row r="14" spans="1:7" x14ac:dyDescent="0.25">
      <c r="A14" s="2" t="s">
        <v>129</v>
      </c>
      <c r="B14" s="4" t="s">
        <v>162</v>
      </c>
      <c r="C14" s="87">
        <v>2850</v>
      </c>
      <c r="D14" s="50">
        <v>4426</v>
      </c>
      <c r="E14" s="68">
        <v>5206</v>
      </c>
      <c r="F14" s="80">
        <v>5873</v>
      </c>
      <c r="G14" s="80">
        <v>5873</v>
      </c>
    </row>
    <row r="15" spans="1:7" x14ac:dyDescent="0.25">
      <c r="A15" s="2" t="s">
        <v>131</v>
      </c>
      <c r="B15" s="4" t="s">
        <v>163</v>
      </c>
      <c r="C15" s="87">
        <v>200</v>
      </c>
      <c r="D15" s="50">
        <v>200</v>
      </c>
      <c r="E15" s="68">
        <v>200</v>
      </c>
      <c r="F15" s="80">
        <v>200</v>
      </c>
      <c r="G15" s="80">
        <v>200</v>
      </c>
    </row>
    <row r="16" spans="1:7" x14ac:dyDescent="0.25">
      <c r="A16" s="2" t="s">
        <v>164</v>
      </c>
      <c r="B16" s="4" t="s">
        <v>165</v>
      </c>
      <c r="C16" s="87">
        <v>989</v>
      </c>
      <c r="D16" s="50">
        <v>989</v>
      </c>
      <c r="E16" s="68">
        <v>1020</v>
      </c>
      <c r="F16" s="80">
        <v>1066</v>
      </c>
      <c r="G16" s="80">
        <v>1066</v>
      </c>
    </row>
    <row r="17" spans="1:7" s="29" customFormat="1" x14ac:dyDescent="0.25">
      <c r="A17" s="5" t="s">
        <v>133</v>
      </c>
      <c r="B17" s="13" t="s">
        <v>166</v>
      </c>
      <c r="C17" s="87">
        <v>4800</v>
      </c>
      <c r="D17" s="68">
        <v>0</v>
      </c>
      <c r="E17" s="68">
        <v>0</v>
      </c>
      <c r="F17" s="80">
        <v>0</v>
      </c>
      <c r="G17" s="80">
        <v>0</v>
      </c>
    </row>
    <row r="18" spans="1:7" x14ac:dyDescent="0.25">
      <c r="A18" s="2" t="s">
        <v>601</v>
      </c>
      <c r="B18" s="4" t="s">
        <v>167</v>
      </c>
      <c r="C18" s="87">
        <v>800</v>
      </c>
      <c r="D18" s="50">
        <v>800</v>
      </c>
      <c r="E18" s="68">
        <v>800</v>
      </c>
      <c r="F18" s="80">
        <v>800</v>
      </c>
      <c r="G18" s="80">
        <v>800</v>
      </c>
    </row>
    <row r="19" spans="1:7" x14ac:dyDescent="0.25">
      <c r="A19" s="2" t="s">
        <v>602</v>
      </c>
      <c r="B19" s="4" t="s">
        <v>168</v>
      </c>
      <c r="C19" s="87">
        <v>400</v>
      </c>
      <c r="D19" s="50">
        <v>400</v>
      </c>
      <c r="E19" s="68">
        <v>400</v>
      </c>
      <c r="F19" s="80">
        <v>400</v>
      </c>
      <c r="G19" s="80">
        <v>400</v>
      </c>
    </row>
    <row r="20" spans="1:7" x14ac:dyDescent="0.25">
      <c r="A20" s="2" t="s">
        <v>169</v>
      </c>
      <c r="B20" s="4" t="s">
        <v>170</v>
      </c>
      <c r="C20" s="87">
        <v>250</v>
      </c>
      <c r="D20" s="50">
        <v>250</v>
      </c>
      <c r="E20" s="68">
        <v>1672</v>
      </c>
      <c r="F20" s="80">
        <v>500</v>
      </c>
      <c r="G20" s="80">
        <v>500</v>
      </c>
    </row>
    <row r="21" spans="1:7" x14ac:dyDescent="0.25">
      <c r="A21" s="2" t="s">
        <v>171</v>
      </c>
      <c r="B21" s="4" t="s">
        <v>172</v>
      </c>
      <c r="C21" s="87">
        <v>357</v>
      </c>
      <c r="D21" s="50">
        <v>1110</v>
      </c>
      <c r="E21" s="68">
        <v>775</v>
      </c>
      <c r="F21" s="80">
        <v>775</v>
      </c>
      <c r="G21" s="80">
        <v>775</v>
      </c>
    </row>
    <row r="22" spans="1:7" x14ac:dyDescent="0.25">
      <c r="A22" s="2" t="s">
        <v>173</v>
      </c>
      <c r="B22" s="4" t="s">
        <v>174</v>
      </c>
      <c r="C22" s="87">
        <v>1500</v>
      </c>
      <c r="D22" s="50">
        <v>2770</v>
      </c>
      <c r="E22" s="68">
        <v>2578</v>
      </c>
      <c r="F22" s="80">
        <v>2282</v>
      </c>
      <c r="G22" s="80">
        <v>2282</v>
      </c>
    </row>
    <row r="23" spans="1:7" x14ac:dyDescent="0.25">
      <c r="A23" s="2" t="s">
        <v>135</v>
      </c>
      <c r="B23" s="4" t="s">
        <v>175</v>
      </c>
      <c r="C23" s="87">
        <v>770</v>
      </c>
      <c r="D23" s="50">
        <v>1620</v>
      </c>
      <c r="E23" s="68">
        <v>4000</v>
      </c>
      <c r="F23" s="80">
        <v>2148</v>
      </c>
      <c r="G23" s="80">
        <v>2148</v>
      </c>
    </row>
    <row r="24" spans="1:7" x14ac:dyDescent="0.25">
      <c r="A24" s="2" t="s">
        <v>176</v>
      </c>
      <c r="B24" s="4" t="s">
        <v>177</v>
      </c>
      <c r="C24" s="87">
        <v>3227</v>
      </c>
      <c r="D24" s="50">
        <v>18227</v>
      </c>
      <c r="E24" s="68">
        <v>18796</v>
      </c>
      <c r="F24" s="80">
        <v>6664</v>
      </c>
      <c r="G24" s="80">
        <v>6664</v>
      </c>
    </row>
    <row r="25" spans="1:7" x14ac:dyDescent="0.25">
      <c r="A25" s="2" t="s">
        <v>858</v>
      </c>
      <c r="B25" s="4"/>
      <c r="C25" s="87"/>
      <c r="F25" s="80">
        <v>5000</v>
      </c>
      <c r="G25" s="80">
        <v>5000</v>
      </c>
    </row>
    <row r="26" spans="1:7" x14ac:dyDescent="0.25">
      <c r="A26" s="2" t="s">
        <v>178</v>
      </c>
      <c r="B26" s="4" t="s">
        <v>179</v>
      </c>
      <c r="C26" s="87">
        <v>275</v>
      </c>
      <c r="D26" s="50">
        <v>275</v>
      </c>
      <c r="E26" s="68">
        <v>840</v>
      </c>
      <c r="F26" s="80">
        <v>840</v>
      </c>
      <c r="G26" s="80">
        <v>840</v>
      </c>
    </row>
    <row r="27" spans="1:7" x14ac:dyDescent="0.25">
      <c r="A27" s="2" t="s">
        <v>203</v>
      </c>
      <c r="B27" s="4" t="s">
        <v>356</v>
      </c>
      <c r="C27" s="87">
        <v>800</v>
      </c>
      <c r="D27" s="50">
        <v>350</v>
      </c>
      <c r="E27" s="68">
        <v>350</v>
      </c>
      <c r="F27" s="80">
        <v>350</v>
      </c>
      <c r="G27" s="80">
        <v>350</v>
      </c>
    </row>
    <row r="28" spans="1:7" x14ac:dyDescent="0.25">
      <c r="A28" s="2" t="s">
        <v>751</v>
      </c>
      <c r="B28" s="4"/>
      <c r="C28" s="137"/>
      <c r="D28" s="50">
        <v>3500</v>
      </c>
      <c r="E28" s="68">
        <v>0</v>
      </c>
      <c r="F28" s="80">
        <v>0</v>
      </c>
      <c r="G28" s="80">
        <v>0</v>
      </c>
    </row>
    <row r="29" spans="1:7" x14ac:dyDescent="0.25">
      <c r="A29" s="2" t="s">
        <v>115</v>
      </c>
      <c r="B29" s="2"/>
      <c r="C29" s="97">
        <f>SUM(C5:C27)</f>
        <v>165281</v>
      </c>
      <c r="D29" s="50">
        <v>168053</v>
      </c>
      <c r="E29" s="68">
        <f>SUM(E5:E28)</f>
        <v>177332</v>
      </c>
      <c r="F29" s="80">
        <f>SUM(F5:F28)</f>
        <v>172046</v>
      </c>
      <c r="G29" s="80">
        <f>SUM(G5:G28)</f>
        <v>172046</v>
      </c>
    </row>
  </sheetData>
  <phoneticPr fontId="0" type="noConversion"/>
  <pageMargins left="0.75" right="0.75" top="1" bottom="1" header="0.5" footer="0.5"/>
  <pageSetup scale="94" fitToHeight="0" orientation="landscape" horizontalDpi="4294967293" verticalDpi="4294967293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topLeftCell="A18" zoomScaleNormal="100" workbookViewId="0">
      <selection activeCell="H28" sqref="H5:H28"/>
    </sheetView>
  </sheetViews>
  <sheetFormatPr defaultRowHeight="15.75" x14ac:dyDescent="0.25"/>
  <cols>
    <col min="1" max="1" width="29.5703125" style="20" customWidth="1"/>
    <col min="2" max="2" width="15.85546875" customWidth="1"/>
    <col min="3" max="3" width="16.85546875" customWidth="1"/>
    <col min="4" max="4" width="16.5703125" style="138" customWidth="1"/>
    <col min="5" max="5" width="16.85546875" style="170" customWidth="1"/>
    <col min="6" max="6" width="16.85546875" style="68" customWidth="1"/>
    <col min="7" max="7" width="9.140625" hidden="1" customWidth="1"/>
    <col min="8" max="8" width="16.85546875" style="10" customWidth="1"/>
  </cols>
  <sheetData>
    <row r="1" spans="1:8" x14ac:dyDescent="0.25">
      <c r="A1" s="5" t="s">
        <v>853</v>
      </c>
      <c r="B1" s="5" t="s">
        <v>705</v>
      </c>
      <c r="C1" s="5" t="s">
        <v>710</v>
      </c>
      <c r="D1" s="46"/>
      <c r="E1" s="59"/>
      <c r="G1" s="153"/>
    </row>
    <row r="2" spans="1:8" x14ac:dyDescent="0.25">
      <c r="A2" s="5" t="s">
        <v>184</v>
      </c>
      <c r="B2" s="5" t="s">
        <v>30</v>
      </c>
      <c r="C2" s="114" t="s">
        <v>682</v>
      </c>
      <c r="D2" s="115"/>
      <c r="E2" s="59"/>
      <c r="G2" s="153"/>
    </row>
    <row r="3" spans="1:8" x14ac:dyDescent="0.25">
      <c r="A3" s="3" t="s">
        <v>700</v>
      </c>
      <c r="B3" s="3" t="s">
        <v>699</v>
      </c>
      <c r="C3" s="36" t="s">
        <v>2</v>
      </c>
      <c r="D3" s="50" t="s">
        <v>2</v>
      </c>
      <c r="E3" s="80" t="s">
        <v>2</v>
      </c>
      <c r="F3" s="50" t="s">
        <v>4</v>
      </c>
      <c r="H3" s="10" t="s">
        <v>2</v>
      </c>
    </row>
    <row r="4" spans="1:8" x14ac:dyDescent="0.25">
      <c r="A4" s="3"/>
      <c r="B4" s="3"/>
      <c r="C4" s="36" t="s">
        <v>711</v>
      </c>
      <c r="D4" s="50" t="s">
        <v>727</v>
      </c>
      <c r="E4" s="80" t="s">
        <v>827</v>
      </c>
      <c r="F4" s="50" t="s">
        <v>852</v>
      </c>
      <c r="H4" s="10" t="s">
        <v>852</v>
      </c>
    </row>
    <row r="5" spans="1:8" x14ac:dyDescent="0.25">
      <c r="A5" s="2" t="s">
        <v>150</v>
      </c>
      <c r="B5" s="4" t="s">
        <v>185</v>
      </c>
      <c r="C5" s="80">
        <v>75740</v>
      </c>
      <c r="D5" s="50">
        <v>85630</v>
      </c>
      <c r="E5" s="80">
        <v>89911</v>
      </c>
      <c r="F5" s="50">
        <v>82924</v>
      </c>
      <c r="H5" s="50">
        <v>82924</v>
      </c>
    </row>
    <row r="6" spans="1:8" x14ac:dyDescent="0.25">
      <c r="A6" s="2" t="s">
        <v>186</v>
      </c>
      <c r="B6" s="4" t="s">
        <v>187</v>
      </c>
      <c r="C6" s="77">
        <v>45000</v>
      </c>
      <c r="D6" s="50">
        <v>45000</v>
      </c>
      <c r="E6" s="80">
        <v>45000</v>
      </c>
      <c r="F6" s="50">
        <v>45000</v>
      </c>
      <c r="H6" s="50">
        <v>45000</v>
      </c>
    </row>
    <row r="7" spans="1:8" x14ac:dyDescent="0.25">
      <c r="A7" s="2" t="s">
        <v>152</v>
      </c>
      <c r="B7" s="4" t="s">
        <v>188</v>
      </c>
      <c r="C7" s="77">
        <v>5793</v>
      </c>
      <c r="D7" s="50">
        <v>6550</v>
      </c>
      <c r="E7" s="80">
        <v>6878</v>
      </c>
      <c r="F7" s="50">
        <v>6344</v>
      </c>
      <c r="H7" s="50">
        <v>6344</v>
      </c>
    </row>
    <row r="8" spans="1:8" x14ac:dyDescent="0.25">
      <c r="A8" s="2" t="s">
        <v>189</v>
      </c>
      <c r="B8" s="4" t="s">
        <v>190</v>
      </c>
      <c r="C8" s="77">
        <v>4800</v>
      </c>
      <c r="D8" s="50">
        <v>5253</v>
      </c>
      <c r="E8" s="80">
        <v>5505</v>
      </c>
      <c r="F8" s="50">
        <v>12025</v>
      </c>
      <c r="H8" s="50">
        <v>12025</v>
      </c>
    </row>
    <row r="9" spans="1:8" x14ac:dyDescent="0.25">
      <c r="A9" s="2" t="s">
        <v>357</v>
      </c>
      <c r="B9" s="4" t="s">
        <v>358</v>
      </c>
      <c r="C9" s="77">
        <v>5629</v>
      </c>
      <c r="D9" s="50">
        <v>5629</v>
      </c>
      <c r="E9" s="80">
        <v>5629</v>
      </c>
      <c r="F9" s="50"/>
      <c r="H9" s="50"/>
    </row>
    <row r="10" spans="1:8" x14ac:dyDescent="0.25">
      <c r="A10" s="2" t="s">
        <v>156</v>
      </c>
      <c r="B10" s="4" t="s">
        <v>191</v>
      </c>
      <c r="C10" s="77">
        <v>5200</v>
      </c>
      <c r="D10" s="50">
        <v>6054</v>
      </c>
      <c r="E10" s="80">
        <v>6294</v>
      </c>
      <c r="F10" s="50">
        <v>5531</v>
      </c>
      <c r="H10" s="50">
        <v>5531</v>
      </c>
    </row>
    <row r="11" spans="1:8" x14ac:dyDescent="0.25">
      <c r="A11" s="2" t="s">
        <v>192</v>
      </c>
      <c r="B11" s="4" t="s">
        <v>193</v>
      </c>
      <c r="C11" s="77">
        <v>34</v>
      </c>
      <c r="D11" s="50">
        <v>47</v>
      </c>
      <c r="E11" s="80">
        <v>47</v>
      </c>
      <c r="F11" s="50">
        <v>62</v>
      </c>
      <c r="H11" s="50">
        <v>62</v>
      </c>
    </row>
    <row r="12" spans="1:8" x14ac:dyDescent="0.25">
      <c r="A12" s="2" t="s">
        <v>667</v>
      </c>
      <c r="B12" s="4" t="s">
        <v>403</v>
      </c>
      <c r="C12" s="77">
        <v>603</v>
      </c>
      <c r="D12" s="50">
        <v>582</v>
      </c>
      <c r="E12" s="80">
        <v>663</v>
      </c>
      <c r="F12" s="50">
        <v>719</v>
      </c>
      <c r="H12" s="50">
        <v>719</v>
      </c>
    </row>
    <row r="13" spans="1:8" x14ac:dyDescent="0.25">
      <c r="A13" s="2" t="s">
        <v>160</v>
      </c>
      <c r="B13" s="4" t="s">
        <v>194</v>
      </c>
      <c r="C13" s="77">
        <v>1515</v>
      </c>
      <c r="D13" s="50">
        <v>3426</v>
      </c>
      <c r="E13" s="80">
        <v>3596</v>
      </c>
      <c r="F13" s="50">
        <v>3317</v>
      </c>
      <c r="H13" s="50">
        <v>3317</v>
      </c>
    </row>
    <row r="14" spans="1:8" x14ac:dyDescent="0.25">
      <c r="A14" s="2" t="s">
        <v>129</v>
      </c>
      <c r="B14" s="4" t="s">
        <v>195</v>
      </c>
      <c r="C14" s="80">
        <v>5000</v>
      </c>
      <c r="D14" s="50">
        <v>5000</v>
      </c>
      <c r="E14" s="80">
        <v>5000</v>
      </c>
      <c r="F14" s="50">
        <v>4317</v>
      </c>
      <c r="H14" s="50">
        <v>4317</v>
      </c>
    </row>
    <row r="15" spans="1:8" x14ac:dyDescent="0.25">
      <c r="A15" s="2" t="s">
        <v>131</v>
      </c>
      <c r="B15" s="4" t="s">
        <v>196</v>
      </c>
      <c r="C15" s="80">
        <v>800</v>
      </c>
      <c r="D15" s="50">
        <v>800</v>
      </c>
      <c r="E15" s="80">
        <v>800</v>
      </c>
      <c r="F15" s="50">
        <v>1013</v>
      </c>
      <c r="H15" s="50">
        <v>1013</v>
      </c>
    </row>
    <row r="16" spans="1:8" x14ac:dyDescent="0.25">
      <c r="A16" s="2" t="s">
        <v>133</v>
      </c>
      <c r="B16" s="4" t="s">
        <v>197</v>
      </c>
      <c r="C16" s="80">
        <v>300</v>
      </c>
      <c r="D16" s="50">
        <v>300</v>
      </c>
      <c r="E16" s="80">
        <v>300</v>
      </c>
      <c r="F16" s="50">
        <v>300</v>
      </c>
      <c r="H16" s="50">
        <v>300</v>
      </c>
    </row>
    <row r="17" spans="1:8" x14ac:dyDescent="0.25">
      <c r="A17" s="2" t="s">
        <v>173</v>
      </c>
      <c r="B17" s="4" t="s">
        <v>198</v>
      </c>
      <c r="C17" s="80">
        <v>3000</v>
      </c>
      <c r="D17" s="50">
        <v>3000</v>
      </c>
      <c r="E17" s="80">
        <v>3000</v>
      </c>
      <c r="F17" s="50">
        <v>3100</v>
      </c>
      <c r="H17" s="50">
        <v>3100</v>
      </c>
    </row>
    <row r="18" spans="1:8" x14ac:dyDescent="0.25">
      <c r="A18" s="2" t="s">
        <v>135</v>
      </c>
      <c r="B18" s="4" t="s">
        <v>199</v>
      </c>
      <c r="C18" s="80">
        <v>5000</v>
      </c>
      <c r="D18" s="50">
        <v>5000</v>
      </c>
      <c r="E18" s="80">
        <v>5000</v>
      </c>
      <c r="F18" s="50">
        <v>8263</v>
      </c>
      <c r="H18" s="50">
        <v>8263</v>
      </c>
    </row>
    <row r="19" spans="1:8" x14ac:dyDescent="0.25">
      <c r="A19" s="2" t="s">
        <v>183</v>
      </c>
      <c r="B19" s="4" t="s">
        <v>200</v>
      </c>
      <c r="C19" s="80">
        <v>10000</v>
      </c>
      <c r="D19" s="50">
        <v>10000</v>
      </c>
      <c r="E19" s="80">
        <v>10000</v>
      </c>
      <c r="F19" s="50">
        <v>12407</v>
      </c>
      <c r="H19" s="50">
        <v>12407</v>
      </c>
    </row>
    <row r="20" spans="1:8" x14ac:dyDescent="0.25">
      <c r="A20" s="2" t="s">
        <v>858</v>
      </c>
      <c r="B20" s="4"/>
      <c r="C20" s="80"/>
      <c r="D20" s="50"/>
      <c r="E20" s="80"/>
      <c r="F20" s="50">
        <v>4000</v>
      </c>
      <c r="H20" s="50">
        <v>4000</v>
      </c>
    </row>
    <row r="21" spans="1:8" x14ac:dyDescent="0.25">
      <c r="A21" s="2" t="s">
        <v>201</v>
      </c>
      <c r="B21" s="4" t="s">
        <v>202</v>
      </c>
      <c r="C21" s="80">
        <v>25000</v>
      </c>
      <c r="D21" s="50">
        <v>25000</v>
      </c>
      <c r="E21" s="80">
        <v>25000</v>
      </c>
      <c r="F21" s="50">
        <v>25000</v>
      </c>
      <c r="H21" s="50">
        <v>25000</v>
      </c>
    </row>
    <row r="22" spans="1:8" x14ac:dyDescent="0.25">
      <c r="A22" s="2" t="s">
        <v>204</v>
      </c>
      <c r="B22" s="4" t="s">
        <v>205</v>
      </c>
      <c r="C22" s="80">
        <v>50000</v>
      </c>
      <c r="D22" s="50">
        <v>50000</v>
      </c>
      <c r="E22" s="80">
        <v>50000</v>
      </c>
      <c r="F22" s="50">
        <v>53693</v>
      </c>
      <c r="H22" s="50">
        <v>53693</v>
      </c>
    </row>
    <row r="23" spans="1:8" x14ac:dyDescent="0.25">
      <c r="A23" s="2" t="s">
        <v>206</v>
      </c>
      <c r="B23" s="4" t="s">
        <v>207</v>
      </c>
      <c r="C23" s="80">
        <v>10000</v>
      </c>
      <c r="D23" s="50">
        <v>10000</v>
      </c>
      <c r="E23" s="80">
        <v>10000</v>
      </c>
      <c r="F23" s="50">
        <v>10000</v>
      </c>
      <c r="H23" s="50">
        <v>10000</v>
      </c>
    </row>
    <row r="24" spans="1:8" x14ac:dyDescent="0.25">
      <c r="A24" s="2" t="s">
        <v>208</v>
      </c>
      <c r="B24" s="4" t="s">
        <v>209</v>
      </c>
      <c r="C24" s="80">
        <v>1000</v>
      </c>
      <c r="D24" s="50">
        <v>1000</v>
      </c>
      <c r="E24" s="80">
        <v>1000</v>
      </c>
      <c r="F24" s="50">
        <v>4835</v>
      </c>
      <c r="H24" s="50">
        <v>4835</v>
      </c>
    </row>
    <row r="25" spans="1:8" x14ac:dyDescent="0.25">
      <c r="A25" s="70" t="s">
        <v>407</v>
      </c>
      <c r="B25" s="30" t="s">
        <v>408</v>
      </c>
      <c r="C25" s="98">
        <v>1000</v>
      </c>
      <c r="D25" s="146">
        <v>1000</v>
      </c>
      <c r="E25" s="98">
        <v>1000</v>
      </c>
      <c r="F25" s="50">
        <v>860</v>
      </c>
      <c r="H25" s="50">
        <v>860</v>
      </c>
    </row>
    <row r="26" spans="1:8" s="22" customFormat="1" x14ac:dyDescent="0.25">
      <c r="A26" s="2" t="s">
        <v>210</v>
      </c>
      <c r="B26" s="4" t="s">
        <v>211</v>
      </c>
      <c r="C26" s="68">
        <v>600</v>
      </c>
      <c r="D26" s="50">
        <v>600</v>
      </c>
      <c r="E26" s="80">
        <v>600</v>
      </c>
      <c r="F26" s="50">
        <v>600</v>
      </c>
      <c r="G26" s="153"/>
      <c r="H26" s="50">
        <v>600</v>
      </c>
    </row>
    <row r="27" spans="1:8" s="22" customFormat="1" x14ac:dyDescent="0.25">
      <c r="A27" s="2" t="s">
        <v>850</v>
      </c>
      <c r="B27" s="4" t="s">
        <v>851</v>
      </c>
      <c r="C27" s="68"/>
      <c r="D27" s="50"/>
      <c r="E27" s="80">
        <v>13671</v>
      </c>
      <c r="F27" s="50"/>
      <c r="G27" s="153"/>
      <c r="H27" s="50"/>
    </row>
    <row r="28" spans="1:8" s="75" customFormat="1" x14ac:dyDescent="0.25">
      <c r="A28" s="2" t="s">
        <v>115</v>
      </c>
      <c r="B28" s="2"/>
      <c r="C28" s="68">
        <f>SUM(C5:C26)</f>
        <v>256014</v>
      </c>
      <c r="D28" s="50">
        <f>SUM(D5:D26)</f>
        <v>269871</v>
      </c>
      <c r="E28" s="80">
        <f>SUM(E5:E27)</f>
        <v>288894</v>
      </c>
      <c r="F28" s="50">
        <f>SUM(F5:F27)</f>
        <v>284310</v>
      </c>
      <c r="G28" s="177"/>
      <c r="H28" s="50">
        <f>SUM(H5:H27)</f>
        <v>284310</v>
      </c>
    </row>
  </sheetData>
  <phoneticPr fontId="0" type="noConversion"/>
  <pageMargins left="0.75" right="0.75" top="1" bottom="1" header="0.5" footer="0.5"/>
  <pageSetup scale="95" fitToHeight="0" orientation="landscape" horizontalDpi="4294967293" verticalDpi="4294967293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40"/>
  <sheetViews>
    <sheetView view="pageBreakPreview" topLeftCell="A30" zoomScaleNormal="100" zoomScaleSheetLayoutView="100" workbookViewId="0">
      <selection activeCell="C46" sqref="C46"/>
    </sheetView>
  </sheetViews>
  <sheetFormatPr defaultRowHeight="15.75" x14ac:dyDescent="0.25"/>
  <cols>
    <col min="1" max="1" width="29.85546875" style="20" customWidth="1"/>
    <col min="2" max="2" width="15.42578125" customWidth="1"/>
    <col min="3" max="4" width="16.85546875" customWidth="1"/>
    <col min="5" max="5" width="16.85546875" style="169" customWidth="1"/>
    <col min="6" max="6" width="17.5703125" style="50" customWidth="1"/>
    <col min="7" max="7" width="16.85546875" style="75" customWidth="1"/>
    <col min="8" max="8" width="33.5703125" customWidth="1"/>
  </cols>
  <sheetData>
    <row r="1" spans="1:7" s="6" customFormat="1" x14ac:dyDescent="0.25">
      <c r="A1" s="5" t="s">
        <v>853</v>
      </c>
      <c r="B1" s="5" t="s">
        <v>705</v>
      </c>
      <c r="C1" s="5" t="s">
        <v>710</v>
      </c>
      <c r="D1" s="5"/>
      <c r="E1" s="59"/>
      <c r="F1" s="50"/>
      <c r="G1" s="10"/>
    </row>
    <row r="2" spans="1:7" s="6" customFormat="1" x14ac:dyDescent="0.25">
      <c r="A2" s="5" t="s">
        <v>242</v>
      </c>
      <c r="B2" s="5" t="s">
        <v>30</v>
      </c>
      <c r="C2" s="114" t="s">
        <v>692</v>
      </c>
      <c r="D2" s="114"/>
      <c r="E2" s="59"/>
      <c r="F2" s="50"/>
      <c r="G2" s="10"/>
    </row>
    <row r="3" spans="1:7" s="6" customFormat="1" x14ac:dyDescent="0.25">
      <c r="A3" s="3" t="s">
        <v>700</v>
      </c>
      <c r="B3" s="3" t="s">
        <v>699</v>
      </c>
      <c r="C3" s="10" t="s">
        <v>2</v>
      </c>
      <c r="D3" s="50" t="s">
        <v>2</v>
      </c>
      <c r="E3" s="80" t="s">
        <v>2</v>
      </c>
      <c r="F3" s="50" t="s">
        <v>4</v>
      </c>
      <c r="G3" s="10" t="s">
        <v>2</v>
      </c>
    </row>
    <row r="4" spans="1:7" s="6" customFormat="1" x14ac:dyDescent="0.25">
      <c r="A4" s="3"/>
      <c r="B4" s="3"/>
      <c r="C4" s="10" t="s">
        <v>711</v>
      </c>
      <c r="D4" s="45" t="s">
        <v>727</v>
      </c>
      <c r="E4" s="80" t="s">
        <v>827</v>
      </c>
      <c r="F4" s="50" t="s">
        <v>852</v>
      </c>
      <c r="G4" s="10" t="s">
        <v>852</v>
      </c>
    </row>
    <row r="5" spans="1:7" s="6" customFormat="1" x14ac:dyDescent="0.25">
      <c r="A5" s="2" t="s">
        <v>150</v>
      </c>
      <c r="B5" s="4" t="s">
        <v>603</v>
      </c>
      <c r="C5" s="124">
        <v>61756</v>
      </c>
      <c r="D5" s="50">
        <v>81586</v>
      </c>
      <c r="E5" s="80">
        <v>100148</v>
      </c>
      <c r="F5" s="50">
        <v>92124</v>
      </c>
      <c r="G5" s="50">
        <v>92124</v>
      </c>
    </row>
    <row r="6" spans="1:7" s="6" customFormat="1" x14ac:dyDescent="0.25">
      <c r="A6" s="2" t="s">
        <v>243</v>
      </c>
      <c r="B6" s="4" t="s">
        <v>244</v>
      </c>
      <c r="C6" s="124">
        <v>0</v>
      </c>
      <c r="D6" s="50">
        <v>1500</v>
      </c>
      <c r="E6" s="80">
        <v>0</v>
      </c>
      <c r="F6" s="50"/>
      <c r="G6" s="50"/>
    </row>
    <row r="7" spans="1:7" s="6" customFormat="1" x14ac:dyDescent="0.25">
      <c r="A7" s="2" t="s">
        <v>857</v>
      </c>
      <c r="B7" s="4"/>
      <c r="C7" s="124"/>
      <c r="D7" s="50"/>
      <c r="E7" s="80"/>
      <c r="F7" s="50">
        <v>68</v>
      </c>
      <c r="G7" s="50">
        <v>68</v>
      </c>
    </row>
    <row r="8" spans="1:7" s="6" customFormat="1" x14ac:dyDescent="0.25">
      <c r="A8" s="2" t="s">
        <v>152</v>
      </c>
      <c r="B8" s="4" t="s">
        <v>245</v>
      </c>
      <c r="C8" s="124">
        <v>4726</v>
      </c>
      <c r="D8" s="50">
        <v>6241</v>
      </c>
      <c r="E8" s="80">
        <v>7661</v>
      </c>
      <c r="F8" s="50">
        <v>7048</v>
      </c>
      <c r="G8" s="50">
        <v>7048</v>
      </c>
    </row>
    <row r="9" spans="1:7" s="6" customFormat="1" x14ac:dyDescent="0.25">
      <c r="A9" s="2" t="s">
        <v>189</v>
      </c>
      <c r="B9" s="4" t="s">
        <v>246</v>
      </c>
      <c r="C9" s="124">
        <v>12600</v>
      </c>
      <c r="D9" s="50">
        <v>21010</v>
      </c>
      <c r="E9" s="80">
        <v>21010</v>
      </c>
      <c r="F9" s="50">
        <v>24049</v>
      </c>
      <c r="G9" s="50">
        <v>24049</v>
      </c>
    </row>
    <row r="10" spans="1:7" s="6" customFormat="1" x14ac:dyDescent="0.25">
      <c r="A10" s="2" t="s">
        <v>156</v>
      </c>
      <c r="B10" s="4" t="s">
        <v>247</v>
      </c>
      <c r="C10" s="124">
        <v>4249</v>
      </c>
      <c r="D10" s="50">
        <v>5768</v>
      </c>
      <c r="E10" s="80">
        <v>7010</v>
      </c>
      <c r="F10" s="50">
        <v>6145</v>
      </c>
      <c r="G10" s="50">
        <v>6145</v>
      </c>
    </row>
    <row r="11" spans="1:7" s="6" customFormat="1" x14ac:dyDescent="0.25">
      <c r="A11" s="2" t="s">
        <v>192</v>
      </c>
      <c r="B11" s="4" t="s">
        <v>248</v>
      </c>
      <c r="C11" s="124">
        <v>126</v>
      </c>
      <c r="D11" s="50">
        <v>125</v>
      </c>
      <c r="E11" s="80">
        <v>125</v>
      </c>
      <c r="F11" s="50">
        <v>125</v>
      </c>
      <c r="G11" s="50">
        <v>125</v>
      </c>
    </row>
    <row r="12" spans="1:7" s="6" customFormat="1" x14ac:dyDescent="0.25">
      <c r="A12" s="2" t="s">
        <v>667</v>
      </c>
      <c r="B12" s="4" t="s">
        <v>492</v>
      </c>
      <c r="C12" s="124">
        <v>900</v>
      </c>
      <c r="D12" s="50">
        <v>1163</v>
      </c>
      <c r="E12" s="80">
        <v>1325</v>
      </c>
      <c r="F12" s="50">
        <v>1437</v>
      </c>
      <c r="G12" s="50">
        <v>1437</v>
      </c>
    </row>
    <row r="13" spans="1:7" s="6" customFormat="1" x14ac:dyDescent="0.25">
      <c r="A13" s="2" t="s">
        <v>160</v>
      </c>
      <c r="B13" s="4" t="s">
        <v>249</v>
      </c>
      <c r="C13" s="124">
        <v>1236</v>
      </c>
      <c r="D13" s="50">
        <v>3263</v>
      </c>
      <c r="E13" s="80">
        <v>4006</v>
      </c>
      <c r="F13" s="50">
        <v>3881</v>
      </c>
      <c r="G13" s="50">
        <v>3881</v>
      </c>
    </row>
    <row r="14" spans="1:7" s="6" customFormat="1" x14ac:dyDescent="0.25">
      <c r="A14" s="2" t="s">
        <v>250</v>
      </c>
      <c r="B14" s="4" t="s">
        <v>251</v>
      </c>
      <c r="C14" s="129">
        <v>1000</v>
      </c>
      <c r="D14" s="50">
        <v>1500</v>
      </c>
      <c r="E14" s="80">
        <v>1500</v>
      </c>
      <c r="F14" s="50">
        <v>1500</v>
      </c>
      <c r="G14" s="50">
        <v>1500</v>
      </c>
    </row>
    <row r="15" spans="1:7" s="6" customFormat="1" x14ac:dyDescent="0.25">
      <c r="A15" s="2" t="s">
        <v>129</v>
      </c>
      <c r="B15" s="4" t="s">
        <v>252</v>
      </c>
      <c r="C15" s="129">
        <v>4000</v>
      </c>
      <c r="D15" s="50">
        <v>4000</v>
      </c>
      <c r="E15" s="80">
        <v>4500</v>
      </c>
      <c r="F15" s="50">
        <v>6000</v>
      </c>
      <c r="G15" s="50">
        <v>6000</v>
      </c>
    </row>
    <row r="16" spans="1:7" s="6" customFormat="1" x14ac:dyDescent="0.25">
      <c r="A16" s="2" t="s">
        <v>164</v>
      </c>
      <c r="B16" s="4" t="s">
        <v>253</v>
      </c>
      <c r="C16" s="129">
        <v>8000</v>
      </c>
      <c r="D16" s="50">
        <v>8000</v>
      </c>
      <c r="E16" s="80">
        <v>8000</v>
      </c>
      <c r="F16" s="50">
        <v>0</v>
      </c>
      <c r="G16" s="50">
        <v>0</v>
      </c>
    </row>
    <row r="17" spans="1:7" s="6" customFormat="1" x14ac:dyDescent="0.25">
      <c r="A17" s="2" t="s">
        <v>254</v>
      </c>
      <c r="B17" s="4" t="s">
        <v>255</v>
      </c>
      <c r="C17" s="129">
        <v>75500</v>
      </c>
      <c r="D17" s="50">
        <v>76000</v>
      </c>
      <c r="E17" s="80">
        <v>76000</v>
      </c>
      <c r="F17" s="50">
        <v>76000</v>
      </c>
      <c r="G17" s="50">
        <v>76000</v>
      </c>
    </row>
    <row r="18" spans="1:7" s="6" customFormat="1" x14ac:dyDescent="0.25">
      <c r="A18" s="2" t="s">
        <v>133</v>
      </c>
      <c r="B18" s="4" t="s">
        <v>256</v>
      </c>
      <c r="C18" s="129">
        <v>300</v>
      </c>
      <c r="D18" s="50">
        <v>500</v>
      </c>
      <c r="E18" s="80">
        <v>500</v>
      </c>
      <c r="F18" s="50">
        <v>500</v>
      </c>
      <c r="G18" s="50">
        <v>500</v>
      </c>
    </row>
    <row r="19" spans="1:7" s="6" customFormat="1" x14ac:dyDescent="0.25">
      <c r="A19" s="2" t="s">
        <v>604</v>
      </c>
      <c r="B19" s="4" t="s">
        <v>257</v>
      </c>
      <c r="C19" s="129">
        <v>3500</v>
      </c>
      <c r="D19" s="50">
        <v>5000</v>
      </c>
      <c r="E19" s="80">
        <v>7500</v>
      </c>
      <c r="F19" s="50">
        <v>1000</v>
      </c>
      <c r="G19" s="50">
        <v>1000</v>
      </c>
    </row>
    <row r="20" spans="1:7" s="6" customFormat="1" x14ac:dyDescent="0.25">
      <c r="A20" s="2" t="s">
        <v>605</v>
      </c>
      <c r="B20" s="4" t="s">
        <v>258</v>
      </c>
      <c r="C20" s="129">
        <v>10000</v>
      </c>
      <c r="D20" s="50">
        <v>10000</v>
      </c>
      <c r="E20" s="80">
        <v>10000</v>
      </c>
      <c r="F20" s="50">
        <v>10000</v>
      </c>
      <c r="G20" s="50">
        <v>10000</v>
      </c>
    </row>
    <row r="21" spans="1:7" s="6" customFormat="1" x14ac:dyDescent="0.25">
      <c r="A21" s="2" t="s">
        <v>606</v>
      </c>
      <c r="B21" s="4" t="s">
        <v>259</v>
      </c>
      <c r="C21" s="129">
        <v>8000</v>
      </c>
      <c r="D21" s="50">
        <v>8000</v>
      </c>
      <c r="E21" s="80">
        <v>10000</v>
      </c>
      <c r="F21" s="50">
        <v>10000</v>
      </c>
      <c r="G21" s="50">
        <v>10000</v>
      </c>
    </row>
    <row r="22" spans="1:7" s="6" customFormat="1" x14ac:dyDescent="0.25">
      <c r="A22" s="2" t="s">
        <v>169</v>
      </c>
      <c r="B22" s="4" t="s">
        <v>260</v>
      </c>
      <c r="C22" s="129">
        <v>3500</v>
      </c>
      <c r="D22" s="50">
        <v>3500</v>
      </c>
      <c r="E22" s="80">
        <v>3500</v>
      </c>
      <c r="F22" s="50">
        <v>3000</v>
      </c>
      <c r="G22" s="50">
        <v>3000</v>
      </c>
    </row>
    <row r="23" spans="1:7" s="6" customFormat="1" x14ac:dyDescent="0.25">
      <c r="A23" s="2" t="s">
        <v>261</v>
      </c>
      <c r="B23" s="4" t="s">
        <v>262</v>
      </c>
      <c r="C23" s="129">
        <v>10000</v>
      </c>
      <c r="D23" s="50">
        <v>10000</v>
      </c>
      <c r="E23" s="80">
        <v>12000</v>
      </c>
      <c r="F23" s="50">
        <v>10000</v>
      </c>
      <c r="G23" s="50">
        <v>10000</v>
      </c>
    </row>
    <row r="24" spans="1:7" s="6" customFormat="1" x14ac:dyDescent="0.25">
      <c r="A24" s="2" t="s">
        <v>173</v>
      </c>
      <c r="B24" s="4" t="s">
        <v>263</v>
      </c>
      <c r="C24" s="129">
        <v>1500</v>
      </c>
      <c r="D24" s="50">
        <v>2000</v>
      </c>
      <c r="E24" s="80">
        <v>2000</v>
      </c>
      <c r="F24" s="50">
        <v>2000</v>
      </c>
      <c r="G24" s="50">
        <v>2000</v>
      </c>
    </row>
    <row r="25" spans="1:7" s="6" customFormat="1" x14ac:dyDescent="0.25">
      <c r="A25" s="2" t="s">
        <v>698</v>
      </c>
      <c r="B25" s="4" t="s">
        <v>264</v>
      </c>
      <c r="C25" s="129">
        <v>10000</v>
      </c>
      <c r="D25" s="50">
        <v>10000</v>
      </c>
      <c r="E25" s="80">
        <v>12000</v>
      </c>
      <c r="F25" s="50">
        <v>13500</v>
      </c>
      <c r="G25" s="50">
        <v>13500</v>
      </c>
    </row>
    <row r="26" spans="1:7" s="6" customFormat="1" x14ac:dyDescent="0.25">
      <c r="A26" s="2" t="s">
        <v>265</v>
      </c>
      <c r="B26" s="4" t="s">
        <v>266</v>
      </c>
      <c r="C26" s="129">
        <v>5000</v>
      </c>
      <c r="D26" s="50">
        <v>5200</v>
      </c>
      <c r="E26" s="80">
        <v>5500</v>
      </c>
      <c r="F26" s="50">
        <v>6000</v>
      </c>
      <c r="G26" s="50">
        <v>6000</v>
      </c>
    </row>
    <row r="27" spans="1:7" s="6" customFormat="1" x14ac:dyDescent="0.25">
      <c r="A27" s="2" t="s">
        <v>267</v>
      </c>
      <c r="B27" s="4" t="s">
        <v>268</v>
      </c>
      <c r="C27" s="129">
        <v>3000</v>
      </c>
      <c r="D27" s="50">
        <v>3200</v>
      </c>
      <c r="E27" s="80">
        <v>3200</v>
      </c>
      <c r="F27" s="50">
        <v>3500</v>
      </c>
      <c r="G27" s="50">
        <v>3500</v>
      </c>
    </row>
    <row r="28" spans="1:7" s="6" customFormat="1" x14ac:dyDescent="0.25">
      <c r="A28" s="2" t="s">
        <v>269</v>
      </c>
      <c r="B28" s="4" t="s">
        <v>270</v>
      </c>
      <c r="C28" s="129">
        <v>5000</v>
      </c>
      <c r="D28" s="50">
        <v>5000</v>
      </c>
      <c r="E28" s="80">
        <v>5000</v>
      </c>
      <c r="F28" s="50">
        <v>5000</v>
      </c>
      <c r="G28" s="50">
        <v>5000</v>
      </c>
    </row>
    <row r="29" spans="1:7" s="6" customFormat="1" x14ac:dyDescent="0.25">
      <c r="A29" s="2" t="s">
        <v>271</v>
      </c>
      <c r="B29" s="4" t="s">
        <v>272</v>
      </c>
      <c r="C29" s="129">
        <v>5500</v>
      </c>
      <c r="D29" s="50">
        <v>5500</v>
      </c>
      <c r="E29" s="80">
        <v>5500</v>
      </c>
      <c r="F29" s="50">
        <v>5500</v>
      </c>
      <c r="G29" s="50">
        <v>5500</v>
      </c>
    </row>
    <row r="30" spans="1:7" s="6" customFormat="1" x14ac:dyDescent="0.25">
      <c r="A30" s="2" t="s">
        <v>273</v>
      </c>
      <c r="B30" s="4" t="s">
        <v>274</v>
      </c>
      <c r="C30" s="129">
        <v>6000</v>
      </c>
      <c r="D30" s="50">
        <v>6000</v>
      </c>
      <c r="E30" s="80">
        <v>6500</v>
      </c>
      <c r="F30" s="50">
        <v>6500</v>
      </c>
      <c r="G30" s="50">
        <v>6500</v>
      </c>
    </row>
    <row r="31" spans="1:7" s="6" customFormat="1" x14ac:dyDescent="0.25">
      <c r="A31" s="2" t="s">
        <v>275</v>
      </c>
      <c r="B31" s="4" t="s">
        <v>276</v>
      </c>
      <c r="C31" s="129">
        <v>5000</v>
      </c>
      <c r="D31" s="50">
        <v>5000</v>
      </c>
      <c r="E31" s="80">
        <v>7500</v>
      </c>
      <c r="F31" s="50">
        <v>7500</v>
      </c>
      <c r="G31" s="50">
        <v>7500</v>
      </c>
    </row>
    <row r="32" spans="1:7" s="7" customFormat="1" x14ac:dyDescent="0.25">
      <c r="A32" s="5" t="s">
        <v>884</v>
      </c>
      <c r="B32" s="13" t="s">
        <v>277</v>
      </c>
      <c r="C32" s="178">
        <v>5000</v>
      </c>
      <c r="D32" s="68">
        <v>4000</v>
      </c>
      <c r="E32" s="80">
        <v>4500</v>
      </c>
      <c r="F32" s="68">
        <v>5000</v>
      </c>
      <c r="G32" s="68">
        <v>5000</v>
      </c>
    </row>
    <row r="33" spans="1:7" s="6" customFormat="1" x14ac:dyDescent="0.25">
      <c r="A33" s="2" t="s">
        <v>278</v>
      </c>
      <c r="B33" s="4" t="s">
        <v>279</v>
      </c>
      <c r="C33" s="129">
        <v>1500</v>
      </c>
      <c r="D33" s="50">
        <v>1500</v>
      </c>
      <c r="E33" s="80">
        <v>1500</v>
      </c>
      <c r="F33" s="50">
        <v>2560</v>
      </c>
      <c r="G33" s="50">
        <v>2560</v>
      </c>
    </row>
    <row r="34" spans="1:7" s="6" customFormat="1" x14ac:dyDescent="0.25">
      <c r="A34" s="2" t="s">
        <v>183</v>
      </c>
      <c r="B34" s="4" t="s">
        <v>281</v>
      </c>
      <c r="C34" s="129">
        <v>1500</v>
      </c>
      <c r="D34" s="50">
        <v>2200</v>
      </c>
      <c r="E34" s="80">
        <v>2500</v>
      </c>
      <c r="F34" s="50">
        <v>2500</v>
      </c>
      <c r="G34" s="50">
        <v>2500</v>
      </c>
    </row>
    <row r="35" spans="1:7" s="6" customFormat="1" x14ac:dyDescent="0.25">
      <c r="A35" s="2" t="s">
        <v>858</v>
      </c>
      <c r="B35" s="4"/>
      <c r="C35" s="129"/>
      <c r="D35" s="50"/>
      <c r="E35" s="80"/>
      <c r="F35" s="50">
        <v>5000</v>
      </c>
      <c r="G35" s="50">
        <v>5000</v>
      </c>
    </row>
    <row r="36" spans="1:7" s="6" customFormat="1" x14ac:dyDescent="0.25">
      <c r="A36" s="2" t="s">
        <v>283</v>
      </c>
      <c r="B36" s="4" t="s">
        <v>284</v>
      </c>
      <c r="C36" s="129">
        <v>2000</v>
      </c>
      <c r="D36" s="50">
        <v>2000</v>
      </c>
      <c r="E36" s="80">
        <v>2000</v>
      </c>
      <c r="F36" s="50">
        <v>2500</v>
      </c>
      <c r="G36" s="50">
        <v>2500</v>
      </c>
    </row>
    <row r="37" spans="1:7" s="6" customFormat="1" x14ac:dyDescent="0.25">
      <c r="A37" s="2" t="s">
        <v>640</v>
      </c>
      <c r="B37" s="4" t="s">
        <v>641</v>
      </c>
      <c r="C37" s="129">
        <v>250</v>
      </c>
      <c r="D37" s="50">
        <v>250</v>
      </c>
      <c r="E37" s="80">
        <v>250</v>
      </c>
      <c r="F37" s="50">
        <v>250</v>
      </c>
      <c r="G37" s="50">
        <v>250</v>
      </c>
    </row>
    <row r="38" spans="1:7" s="7" customFormat="1" x14ac:dyDescent="0.25">
      <c r="A38" s="5" t="s">
        <v>883</v>
      </c>
      <c r="B38" s="13" t="s">
        <v>736</v>
      </c>
      <c r="C38" s="54">
        <v>2500</v>
      </c>
      <c r="D38" s="68">
        <v>2500</v>
      </c>
      <c r="E38" s="80">
        <v>2500</v>
      </c>
      <c r="F38" s="68">
        <v>2500</v>
      </c>
      <c r="G38" s="68">
        <v>2500</v>
      </c>
    </row>
    <row r="39" spans="1:7" s="6" customFormat="1" x14ac:dyDescent="0.25">
      <c r="A39" s="2" t="s">
        <v>766</v>
      </c>
      <c r="B39" s="4" t="s">
        <v>773</v>
      </c>
      <c r="C39" s="33"/>
      <c r="D39" s="50">
        <v>25000</v>
      </c>
      <c r="E39" s="80">
        <v>25000</v>
      </c>
      <c r="F39" s="50">
        <v>26500</v>
      </c>
      <c r="G39" s="50">
        <v>26500</v>
      </c>
    </row>
    <row r="40" spans="1:7" s="6" customFormat="1" x14ac:dyDescent="0.25">
      <c r="A40" s="2" t="s">
        <v>115</v>
      </c>
      <c r="B40" s="2"/>
      <c r="C40" s="73">
        <f>SUM(C5:C38)</f>
        <v>263143</v>
      </c>
      <c r="D40" s="50">
        <v>326506</v>
      </c>
      <c r="E40" s="80">
        <f>SUM(E5:E39)</f>
        <v>360235</v>
      </c>
      <c r="F40" s="50">
        <f>SUM(F5:F39)</f>
        <v>349187</v>
      </c>
      <c r="G40" s="50">
        <f>SUM(G5:G39)</f>
        <v>349187</v>
      </c>
    </row>
  </sheetData>
  <phoneticPr fontId="0" type="noConversion"/>
  <pageMargins left="0.75" right="0.75" top="1" bottom="1" header="0.5" footer="0.5"/>
  <pageSetup scale="94" fitToHeight="0" orientation="landscape" horizontalDpi="300" verticalDpi="300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36"/>
  <sheetViews>
    <sheetView topLeftCell="A24" zoomScaleNormal="100" workbookViewId="0">
      <selection activeCell="G34" sqref="G5:G34"/>
    </sheetView>
  </sheetViews>
  <sheetFormatPr defaultRowHeight="15.75" x14ac:dyDescent="0.25"/>
  <cols>
    <col min="1" max="1" width="30.85546875" style="20" customWidth="1"/>
    <col min="2" max="2" width="16.42578125" customWidth="1"/>
    <col min="3" max="3" width="17.140625" customWidth="1"/>
    <col min="4" max="4" width="16.85546875" style="53" customWidth="1"/>
    <col min="5" max="5" width="16.85546875" style="68" customWidth="1"/>
    <col min="6" max="6" width="17.140625" style="50" customWidth="1"/>
    <col min="7" max="7" width="17" style="10" customWidth="1"/>
  </cols>
  <sheetData>
    <row r="1" spans="1:7" x14ac:dyDescent="0.25">
      <c r="A1" s="5" t="s">
        <v>853</v>
      </c>
      <c r="B1" s="5"/>
      <c r="C1" s="5"/>
      <c r="D1" s="46" t="s">
        <v>705</v>
      </c>
      <c r="E1" s="68" t="s">
        <v>710</v>
      </c>
    </row>
    <row r="2" spans="1:7" x14ac:dyDescent="0.25">
      <c r="A2" s="5" t="s">
        <v>212</v>
      </c>
      <c r="B2" s="5"/>
      <c r="C2" s="46" t="s">
        <v>30</v>
      </c>
      <c r="D2" s="113" t="s">
        <v>691</v>
      </c>
    </row>
    <row r="3" spans="1:7" x14ac:dyDescent="0.25">
      <c r="A3" s="3" t="s">
        <v>700</v>
      </c>
      <c r="B3" s="3" t="s">
        <v>699</v>
      </c>
      <c r="C3" s="10" t="s">
        <v>2</v>
      </c>
      <c r="D3" s="10" t="s">
        <v>2</v>
      </c>
      <c r="E3" s="68" t="s">
        <v>2</v>
      </c>
      <c r="F3" s="50" t="s">
        <v>4</v>
      </c>
      <c r="G3" s="10" t="s">
        <v>2</v>
      </c>
    </row>
    <row r="4" spans="1:7" x14ac:dyDescent="0.25">
      <c r="A4" s="2"/>
      <c r="B4" s="4"/>
      <c r="C4" s="10" t="s">
        <v>711</v>
      </c>
      <c r="D4" s="10" t="s">
        <v>727</v>
      </c>
      <c r="E4" s="68" t="s">
        <v>827</v>
      </c>
      <c r="F4" s="50" t="s">
        <v>852</v>
      </c>
      <c r="G4" s="10" t="s">
        <v>852</v>
      </c>
    </row>
    <row r="5" spans="1:7" x14ac:dyDescent="0.25">
      <c r="A5" s="2" t="s">
        <v>150</v>
      </c>
      <c r="B5" s="4" t="s">
        <v>216</v>
      </c>
      <c r="C5" s="73">
        <v>101591</v>
      </c>
      <c r="D5" s="72">
        <v>104637</v>
      </c>
      <c r="E5" s="68">
        <v>88705</v>
      </c>
      <c r="F5" s="50">
        <v>117271</v>
      </c>
      <c r="G5" s="50">
        <v>117271</v>
      </c>
    </row>
    <row r="6" spans="1:7" x14ac:dyDescent="0.25">
      <c r="A6" s="2" t="s">
        <v>213</v>
      </c>
      <c r="B6" s="4" t="s">
        <v>217</v>
      </c>
      <c r="C6" s="73">
        <v>7729</v>
      </c>
      <c r="D6" s="72">
        <v>8123</v>
      </c>
      <c r="E6" s="68">
        <v>7800</v>
      </c>
      <c r="G6" s="50"/>
    </row>
    <row r="7" spans="1:7" x14ac:dyDescent="0.25">
      <c r="A7" s="2" t="s">
        <v>857</v>
      </c>
      <c r="B7" s="4"/>
      <c r="C7" s="73"/>
      <c r="D7" s="72"/>
      <c r="F7" s="50">
        <v>68</v>
      </c>
      <c r="G7" s="50">
        <v>68</v>
      </c>
    </row>
    <row r="8" spans="1:7" x14ac:dyDescent="0.25">
      <c r="A8" s="2" t="s">
        <v>7</v>
      </c>
      <c r="B8" s="4" t="s">
        <v>218</v>
      </c>
      <c r="C8" s="73">
        <v>8364</v>
      </c>
      <c r="D8" s="72">
        <v>8626</v>
      </c>
      <c r="E8" s="68">
        <v>6788</v>
      </c>
      <c r="F8" s="50">
        <v>8971</v>
      </c>
      <c r="G8" s="50">
        <v>8971</v>
      </c>
    </row>
    <row r="9" spans="1:7" x14ac:dyDescent="0.25">
      <c r="A9" s="2" t="s">
        <v>189</v>
      </c>
      <c r="B9" s="4" t="s">
        <v>219</v>
      </c>
      <c r="C9" s="73">
        <v>21000</v>
      </c>
      <c r="D9" s="72">
        <v>26262</v>
      </c>
      <c r="E9" s="68">
        <v>21010</v>
      </c>
      <c r="F9" s="50">
        <v>30061</v>
      </c>
      <c r="G9" s="50">
        <v>30061</v>
      </c>
    </row>
    <row r="10" spans="1:7" x14ac:dyDescent="0.25">
      <c r="A10" s="2" t="s">
        <v>156</v>
      </c>
      <c r="B10" s="4" t="s">
        <v>220</v>
      </c>
      <c r="C10" s="73">
        <v>7522</v>
      </c>
      <c r="D10" s="72">
        <v>7972</v>
      </c>
      <c r="E10" s="68">
        <v>6209</v>
      </c>
      <c r="F10" s="50">
        <v>7822</v>
      </c>
      <c r="G10" s="50">
        <v>7822</v>
      </c>
    </row>
    <row r="11" spans="1:7" x14ac:dyDescent="0.25">
      <c r="A11" s="2" t="s">
        <v>192</v>
      </c>
      <c r="B11" s="4" t="s">
        <v>221</v>
      </c>
      <c r="C11" s="73">
        <v>210</v>
      </c>
      <c r="D11" s="72">
        <v>156</v>
      </c>
      <c r="E11" s="68">
        <v>125</v>
      </c>
      <c r="F11" s="50">
        <v>156</v>
      </c>
      <c r="G11" s="50">
        <v>156</v>
      </c>
    </row>
    <row r="12" spans="1:7" x14ac:dyDescent="0.25">
      <c r="A12" s="2" t="s">
        <v>667</v>
      </c>
      <c r="B12" s="4" t="s">
        <v>222</v>
      </c>
      <c r="C12" s="73">
        <v>1500</v>
      </c>
      <c r="D12" s="72">
        <v>1453</v>
      </c>
      <c r="E12" s="68">
        <v>1325</v>
      </c>
      <c r="F12" s="50">
        <v>1796</v>
      </c>
      <c r="G12" s="50">
        <v>1796</v>
      </c>
    </row>
    <row r="13" spans="1:7" x14ac:dyDescent="0.25">
      <c r="A13" s="2" t="s">
        <v>8</v>
      </c>
      <c r="B13" s="4" t="s">
        <v>223</v>
      </c>
      <c r="C13" s="73">
        <v>2032</v>
      </c>
      <c r="D13" s="72">
        <v>4186</v>
      </c>
      <c r="E13" s="68">
        <v>3548</v>
      </c>
      <c r="F13" s="50">
        <v>4391</v>
      </c>
      <c r="G13" s="50">
        <v>4391</v>
      </c>
    </row>
    <row r="14" spans="1:7" x14ac:dyDescent="0.25">
      <c r="A14" s="2" t="s">
        <v>250</v>
      </c>
      <c r="B14" s="4" t="s">
        <v>224</v>
      </c>
      <c r="C14" s="62">
        <v>500</v>
      </c>
      <c r="D14" s="62">
        <v>750</v>
      </c>
      <c r="E14" s="68">
        <v>750</v>
      </c>
      <c r="F14" s="50">
        <v>500</v>
      </c>
      <c r="G14" s="50">
        <v>500</v>
      </c>
    </row>
    <row r="15" spans="1:7" x14ac:dyDescent="0.25">
      <c r="A15" s="2" t="s">
        <v>129</v>
      </c>
      <c r="B15" s="4" t="s">
        <v>225</v>
      </c>
      <c r="C15" s="62">
        <v>1500</v>
      </c>
      <c r="D15" s="62">
        <v>1500</v>
      </c>
      <c r="E15" s="68">
        <v>1500</v>
      </c>
      <c r="F15" s="50">
        <v>1600</v>
      </c>
      <c r="G15" s="50">
        <v>1600</v>
      </c>
    </row>
    <row r="16" spans="1:7" x14ac:dyDescent="0.25">
      <c r="A16" s="2" t="s">
        <v>164</v>
      </c>
      <c r="B16" s="4" t="s">
        <v>226</v>
      </c>
      <c r="C16" s="62">
        <v>1000</v>
      </c>
      <c r="D16" s="62">
        <v>1000</v>
      </c>
      <c r="E16" s="68">
        <v>1000</v>
      </c>
      <c r="F16" s="50">
        <v>500</v>
      </c>
      <c r="G16" s="50">
        <v>500</v>
      </c>
    </row>
    <row r="17" spans="1:7" x14ac:dyDescent="0.25">
      <c r="A17" s="2" t="s">
        <v>133</v>
      </c>
      <c r="B17" s="4" t="s">
        <v>227</v>
      </c>
      <c r="C17" s="62">
        <v>250</v>
      </c>
      <c r="D17" s="62">
        <v>250</v>
      </c>
      <c r="E17" s="68">
        <v>250</v>
      </c>
      <c r="F17" s="50">
        <v>200</v>
      </c>
      <c r="G17" s="50">
        <v>200</v>
      </c>
    </row>
    <row r="18" spans="1:7" x14ac:dyDescent="0.25">
      <c r="A18" s="2" t="s">
        <v>214</v>
      </c>
      <c r="B18" s="4" t="s">
        <v>228</v>
      </c>
      <c r="C18" s="62">
        <v>1500</v>
      </c>
      <c r="D18" s="62">
        <v>3000</v>
      </c>
      <c r="E18" s="68">
        <v>5000</v>
      </c>
      <c r="F18" s="50">
        <v>0</v>
      </c>
      <c r="G18" s="50">
        <v>0</v>
      </c>
    </row>
    <row r="19" spans="1:7" x14ac:dyDescent="0.25">
      <c r="A19" s="2" t="s">
        <v>456</v>
      </c>
      <c r="B19" s="4" t="s">
        <v>230</v>
      </c>
      <c r="C19" s="62">
        <v>10000</v>
      </c>
      <c r="D19" s="62">
        <v>10000</v>
      </c>
      <c r="E19" s="68">
        <v>12000</v>
      </c>
      <c r="F19" s="50">
        <v>15000</v>
      </c>
      <c r="G19" s="50">
        <v>15000</v>
      </c>
    </row>
    <row r="20" spans="1:7" x14ac:dyDescent="0.25">
      <c r="A20" s="2" t="s">
        <v>299</v>
      </c>
      <c r="B20" s="4" t="s">
        <v>229</v>
      </c>
      <c r="C20" s="62">
        <v>8000</v>
      </c>
      <c r="D20" s="62">
        <v>8000</v>
      </c>
      <c r="E20" s="68">
        <v>8000</v>
      </c>
      <c r="F20" s="50">
        <v>10000</v>
      </c>
      <c r="G20" s="50">
        <v>10000</v>
      </c>
    </row>
    <row r="21" spans="1:7" x14ac:dyDescent="0.25">
      <c r="A21" s="2" t="s">
        <v>169</v>
      </c>
      <c r="B21" s="4" t="s">
        <v>231</v>
      </c>
      <c r="C21" s="62">
        <v>1500</v>
      </c>
      <c r="D21" s="62">
        <v>1500</v>
      </c>
      <c r="E21" s="68">
        <v>1500</v>
      </c>
      <c r="F21" s="50">
        <v>1500</v>
      </c>
      <c r="G21" s="50">
        <v>1500</v>
      </c>
    </row>
    <row r="22" spans="1:7" x14ac:dyDescent="0.25">
      <c r="A22" s="2" t="s">
        <v>171</v>
      </c>
      <c r="B22" s="4" t="s">
        <v>232</v>
      </c>
      <c r="C22" s="62">
        <v>10000</v>
      </c>
      <c r="D22" s="62">
        <v>10000</v>
      </c>
      <c r="E22" s="68">
        <v>8000</v>
      </c>
      <c r="F22" s="50">
        <v>8000</v>
      </c>
      <c r="G22" s="50">
        <v>8000</v>
      </c>
    </row>
    <row r="23" spans="1:7" x14ac:dyDescent="0.25">
      <c r="A23" s="2" t="s">
        <v>173</v>
      </c>
      <c r="B23" s="4" t="s">
        <v>233</v>
      </c>
      <c r="C23" s="62">
        <v>650</v>
      </c>
      <c r="D23" s="62">
        <v>750</v>
      </c>
      <c r="E23" s="68">
        <v>1000</v>
      </c>
      <c r="F23" s="50">
        <v>1200</v>
      </c>
      <c r="G23" s="50">
        <v>1200</v>
      </c>
    </row>
    <row r="24" spans="1:7" x14ac:dyDescent="0.25">
      <c r="A24" s="2" t="s">
        <v>135</v>
      </c>
      <c r="B24" s="4" t="s">
        <v>234</v>
      </c>
      <c r="C24" s="62">
        <v>7500</v>
      </c>
      <c r="D24" s="62">
        <v>7500</v>
      </c>
      <c r="E24" s="68">
        <v>10000</v>
      </c>
      <c r="F24" s="50">
        <v>10000</v>
      </c>
      <c r="G24" s="50">
        <v>10000</v>
      </c>
    </row>
    <row r="25" spans="1:7" x14ac:dyDescent="0.25">
      <c r="A25" s="2" t="s">
        <v>265</v>
      </c>
      <c r="B25" s="4" t="s">
        <v>235</v>
      </c>
      <c r="C25" s="62">
        <v>5500</v>
      </c>
      <c r="D25" s="62">
        <v>5500</v>
      </c>
      <c r="E25" s="68">
        <v>6000</v>
      </c>
      <c r="F25" s="50">
        <v>5000</v>
      </c>
      <c r="G25" s="50">
        <v>5000</v>
      </c>
    </row>
    <row r="26" spans="1:7" x14ac:dyDescent="0.25">
      <c r="A26" s="2" t="s">
        <v>267</v>
      </c>
      <c r="B26" s="4" t="s">
        <v>236</v>
      </c>
      <c r="C26" s="62">
        <v>2000</v>
      </c>
      <c r="D26" s="62">
        <v>2500</v>
      </c>
      <c r="E26" s="68">
        <v>2500</v>
      </c>
      <c r="F26" s="50">
        <v>2000</v>
      </c>
      <c r="G26" s="50">
        <v>2000</v>
      </c>
    </row>
    <row r="27" spans="1:7" x14ac:dyDescent="0.25">
      <c r="A27" s="2" t="s">
        <v>278</v>
      </c>
      <c r="B27" s="4" t="s">
        <v>237</v>
      </c>
      <c r="C27" s="62">
        <v>2000</v>
      </c>
      <c r="D27" s="62">
        <v>2500</v>
      </c>
      <c r="E27" s="68">
        <v>2700</v>
      </c>
      <c r="F27" s="50">
        <v>2700</v>
      </c>
      <c r="G27" s="50">
        <v>2700</v>
      </c>
    </row>
    <row r="28" spans="1:7" x14ac:dyDescent="0.25">
      <c r="A28" s="2" t="s">
        <v>215</v>
      </c>
      <c r="B28" s="4" t="s">
        <v>238</v>
      </c>
      <c r="C28" s="62">
        <v>500</v>
      </c>
      <c r="D28" s="62">
        <v>1000</v>
      </c>
      <c r="E28" s="68">
        <v>1200</v>
      </c>
      <c r="F28" s="50">
        <v>1200</v>
      </c>
      <c r="G28" s="50">
        <v>1200</v>
      </c>
    </row>
    <row r="29" spans="1:7" x14ac:dyDescent="0.25">
      <c r="A29" s="2" t="s">
        <v>764</v>
      </c>
      <c r="B29" s="4" t="s">
        <v>239</v>
      </c>
      <c r="C29" s="62">
        <v>233809</v>
      </c>
      <c r="D29" s="62">
        <v>239440</v>
      </c>
      <c r="E29" s="68">
        <v>239440</v>
      </c>
      <c r="F29" s="50">
        <v>252803</v>
      </c>
      <c r="G29" s="50">
        <v>252803</v>
      </c>
    </row>
    <row r="30" spans="1:7" x14ac:dyDescent="0.25">
      <c r="A30" s="2" t="s">
        <v>765</v>
      </c>
      <c r="B30" s="4" t="s">
        <v>240</v>
      </c>
      <c r="C30" s="62">
        <v>30000</v>
      </c>
      <c r="D30" s="62">
        <v>35000</v>
      </c>
      <c r="E30" s="68">
        <v>35000</v>
      </c>
      <c r="F30" s="50">
        <v>30000</v>
      </c>
      <c r="G30" s="50">
        <v>30000</v>
      </c>
    </row>
    <row r="31" spans="1:7" x14ac:dyDescent="0.25">
      <c r="A31" s="2" t="s">
        <v>282</v>
      </c>
      <c r="B31" s="4" t="s">
        <v>241</v>
      </c>
      <c r="C31" s="62">
        <v>30000</v>
      </c>
      <c r="D31" s="62">
        <v>35000</v>
      </c>
      <c r="E31" s="68">
        <v>35000</v>
      </c>
      <c r="F31" s="50">
        <v>20000</v>
      </c>
      <c r="G31" s="50">
        <v>20000</v>
      </c>
    </row>
    <row r="32" spans="1:7" x14ac:dyDescent="0.25">
      <c r="A32" s="70" t="s">
        <v>716</v>
      </c>
      <c r="B32" s="30" t="s">
        <v>359</v>
      </c>
      <c r="C32" s="139">
        <v>2500</v>
      </c>
      <c r="D32" s="139">
        <v>2000</v>
      </c>
      <c r="E32" s="168">
        <v>2000</v>
      </c>
      <c r="F32" s="50">
        <v>2000</v>
      </c>
      <c r="G32" s="50">
        <v>2000</v>
      </c>
    </row>
    <row r="33" spans="1:8" s="22" customFormat="1" x14ac:dyDescent="0.25">
      <c r="A33" s="2" t="s">
        <v>755</v>
      </c>
      <c r="B33" s="4" t="s">
        <v>774</v>
      </c>
      <c r="C33" s="49"/>
      <c r="D33" s="90">
        <v>12000</v>
      </c>
      <c r="E33" s="68"/>
      <c r="F33" s="50">
        <v>0</v>
      </c>
      <c r="G33" s="50">
        <v>0</v>
      </c>
      <c r="H33" s="74"/>
    </row>
    <row r="34" spans="1:8" s="22" customFormat="1" x14ac:dyDescent="0.25">
      <c r="A34" s="2"/>
      <c r="B34" s="4"/>
      <c r="C34" s="73">
        <f>SUM(C5:C32)</f>
        <v>498657</v>
      </c>
      <c r="D34" s="50">
        <f>SUM(D5:D33)</f>
        <v>540605</v>
      </c>
      <c r="E34" s="68">
        <f>SUM(E5:E33)</f>
        <v>508350</v>
      </c>
      <c r="F34" s="50">
        <f>SUM(F5:F33)</f>
        <v>534739</v>
      </c>
      <c r="G34" s="50">
        <f>SUM(G5:G33)</f>
        <v>534739</v>
      </c>
      <c r="H34" s="74"/>
    </row>
    <row r="35" spans="1:8" s="22" customFormat="1" x14ac:dyDescent="0.25">
      <c r="A35" s="75"/>
      <c r="D35" s="64"/>
      <c r="E35" s="68"/>
      <c r="F35" s="50"/>
      <c r="G35" s="10"/>
      <c r="H35" s="74"/>
    </row>
    <row r="36" spans="1:8" s="22" customFormat="1" x14ac:dyDescent="0.25">
      <c r="A36" s="75"/>
      <c r="D36" s="64"/>
      <c r="E36" s="68"/>
      <c r="F36" s="50"/>
      <c r="G36" s="10"/>
      <c r="H36" s="74"/>
    </row>
  </sheetData>
  <phoneticPr fontId="5" type="noConversion"/>
  <pageMargins left="0.75" right="0.75" top="1" bottom="1" header="0.5" footer="0.5"/>
  <pageSetup scale="92" orientation="landscape" horizontalDpi="4294967293" verticalDpi="4294967293" r:id="rId1"/>
  <headerFooter alignWithMargins="0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"/>
  <sheetViews>
    <sheetView view="pageBreakPreview" zoomScaleNormal="100" zoomScaleSheetLayoutView="100" workbookViewId="0">
      <selection activeCell="P17" sqref="P17"/>
    </sheetView>
  </sheetViews>
  <sheetFormatPr defaultRowHeight="15.75" x14ac:dyDescent="0.25"/>
  <cols>
    <col min="1" max="1" width="29.5703125" style="20" customWidth="1"/>
    <col min="2" max="2" width="14" customWidth="1"/>
    <col min="3" max="3" width="16.85546875" customWidth="1"/>
    <col min="4" max="4" width="16.5703125" style="72" customWidth="1"/>
    <col min="5" max="5" width="16.85546875" style="68" customWidth="1"/>
    <col min="6" max="12" width="9.140625" hidden="1" customWidth="1"/>
    <col min="13" max="14" width="16.85546875" style="50" customWidth="1"/>
  </cols>
  <sheetData>
    <row r="1" spans="1:14" x14ac:dyDescent="0.25">
      <c r="A1" s="5" t="s">
        <v>853</v>
      </c>
      <c r="B1" s="5" t="s">
        <v>705</v>
      </c>
      <c r="C1" s="21"/>
      <c r="D1" s="59"/>
    </row>
    <row r="2" spans="1:14" x14ac:dyDescent="0.25">
      <c r="A2" s="5" t="s">
        <v>286</v>
      </c>
      <c r="B2" s="5" t="s">
        <v>30</v>
      </c>
      <c r="C2" s="110" t="s">
        <v>835</v>
      </c>
      <c r="D2" s="155" t="s">
        <v>836</v>
      </c>
    </row>
    <row r="3" spans="1:14" x14ac:dyDescent="0.25">
      <c r="A3" s="3" t="s">
        <v>700</v>
      </c>
      <c r="B3" s="3" t="s">
        <v>699</v>
      </c>
      <c r="C3" s="85" t="s">
        <v>2</v>
      </c>
      <c r="D3" s="72" t="s">
        <v>2</v>
      </c>
      <c r="E3" s="68" t="s">
        <v>2</v>
      </c>
      <c r="J3" s="10" t="s">
        <v>4</v>
      </c>
      <c r="K3" s="89" t="s">
        <v>2</v>
      </c>
      <c r="M3" s="50" t="s">
        <v>4</v>
      </c>
      <c r="N3" s="50" t="s">
        <v>2</v>
      </c>
    </row>
    <row r="4" spans="1:14" x14ac:dyDescent="0.25">
      <c r="A4" s="3"/>
      <c r="B4" s="3"/>
      <c r="C4" s="85" t="s">
        <v>711</v>
      </c>
      <c r="D4" s="72" t="s">
        <v>727</v>
      </c>
      <c r="E4" s="68" t="s">
        <v>827</v>
      </c>
      <c r="J4" s="10" t="s">
        <v>727</v>
      </c>
      <c r="K4" s="89" t="s">
        <v>727</v>
      </c>
      <c r="M4" s="50" t="s">
        <v>852</v>
      </c>
      <c r="N4" s="50" t="s">
        <v>852</v>
      </c>
    </row>
    <row r="5" spans="1:14" x14ac:dyDescent="0.25">
      <c r="A5" s="2" t="s">
        <v>150</v>
      </c>
      <c r="B5" s="4" t="s">
        <v>287</v>
      </c>
      <c r="C5" s="77">
        <v>76044</v>
      </c>
      <c r="D5" s="72">
        <v>38281</v>
      </c>
      <c r="E5" s="68">
        <v>33393</v>
      </c>
      <c r="J5" s="10"/>
      <c r="K5" s="134"/>
      <c r="M5" s="50">
        <v>36023</v>
      </c>
      <c r="N5" s="50">
        <v>36023</v>
      </c>
    </row>
    <row r="6" spans="1:14" x14ac:dyDescent="0.25">
      <c r="A6" s="2" t="s">
        <v>152</v>
      </c>
      <c r="B6" s="4" t="s">
        <v>288</v>
      </c>
      <c r="C6" s="77">
        <v>5739</v>
      </c>
      <c r="D6" s="72">
        <v>2929</v>
      </c>
      <c r="E6" s="68">
        <v>2555</v>
      </c>
      <c r="J6" s="10"/>
      <c r="K6" s="74"/>
      <c r="M6" s="50">
        <v>2756</v>
      </c>
      <c r="N6" s="50">
        <v>2756</v>
      </c>
    </row>
    <row r="7" spans="1:14" x14ac:dyDescent="0.25">
      <c r="A7" s="2" t="s">
        <v>189</v>
      </c>
      <c r="B7" s="4" t="s">
        <v>289</v>
      </c>
      <c r="C7" s="77">
        <v>9600</v>
      </c>
      <c r="D7" s="72">
        <v>5252</v>
      </c>
      <c r="E7" s="68">
        <v>5505</v>
      </c>
      <c r="J7" s="10"/>
      <c r="K7" s="74"/>
      <c r="M7" s="50">
        <v>6012</v>
      </c>
      <c r="N7" s="50">
        <v>6012</v>
      </c>
    </row>
    <row r="8" spans="1:14" x14ac:dyDescent="0.25">
      <c r="A8" s="2" t="s">
        <v>156</v>
      </c>
      <c r="B8" s="4" t="s">
        <v>290</v>
      </c>
      <c r="C8" s="77">
        <v>5163</v>
      </c>
      <c r="D8" s="72">
        <v>2141</v>
      </c>
      <c r="E8" s="68">
        <v>2338</v>
      </c>
      <c r="J8" s="10"/>
      <c r="K8" s="74"/>
      <c r="M8" s="50">
        <v>2403</v>
      </c>
      <c r="N8" s="50">
        <v>2403</v>
      </c>
    </row>
    <row r="9" spans="1:14" x14ac:dyDescent="0.25">
      <c r="A9" s="2" t="s">
        <v>192</v>
      </c>
      <c r="B9" s="4" t="s">
        <v>291</v>
      </c>
      <c r="C9" s="77">
        <v>68</v>
      </c>
      <c r="D9" s="72">
        <v>31</v>
      </c>
      <c r="E9" s="68">
        <v>31</v>
      </c>
      <c r="J9" s="10"/>
      <c r="K9" s="74"/>
      <c r="M9" s="50">
        <v>31</v>
      </c>
      <c r="N9" s="50">
        <v>31</v>
      </c>
    </row>
    <row r="10" spans="1:14" x14ac:dyDescent="0.25">
      <c r="A10" s="2" t="s">
        <v>667</v>
      </c>
      <c r="B10" s="4" t="s">
        <v>404</v>
      </c>
      <c r="C10" s="77">
        <v>603</v>
      </c>
      <c r="D10" s="72">
        <v>291</v>
      </c>
      <c r="E10" s="68">
        <v>331</v>
      </c>
      <c r="J10" s="10"/>
      <c r="K10" s="74"/>
      <c r="M10" s="50">
        <v>359</v>
      </c>
      <c r="N10" s="50">
        <v>359</v>
      </c>
    </row>
    <row r="11" spans="1:14" x14ac:dyDescent="0.25">
      <c r="A11" s="2" t="s">
        <v>160</v>
      </c>
      <c r="B11" s="4" t="s">
        <v>292</v>
      </c>
      <c r="C11" s="77">
        <v>1491</v>
      </c>
      <c r="D11" s="72">
        <v>1211</v>
      </c>
      <c r="E11" s="68">
        <v>1336</v>
      </c>
      <c r="J11" s="10"/>
      <c r="K11" s="74"/>
      <c r="M11" s="50">
        <v>1441</v>
      </c>
      <c r="N11" s="50">
        <v>1441</v>
      </c>
    </row>
    <row r="12" spans="1:14" x14ac:dyDescent="0.25">
      <c r="A12" s="2" t="s">
        <v>250</v>
      </c>
      <c r="B12" s="4" t="s">
        <v>293</v>
      </c>
      <c r="C12" s="80">
        <v>2000</v>
      </c>
      <c r="D12" s="72">
        <v>1000</v>
      </c>
      <c r="E12" s="68">
        <v>2000</v>
      </c>
      <c r="J12" s="10"/>
      <c r="K12" s="74"/>
      <c r="M12" s="50">
        <v>2500</v>
      </c>
      <c r="N12" s="50">
        <v>2500</v>
      </c>
    </row>
    <row r="13" spans="1:14" x14ac:dyDescent="0.25">
      <c r="A13" s="2" t="s">
        <v>129</v>
      </c>
      <c r="B13" s="4" t="s">
        <v>294</v>
      </c>
      <c r="C13" s="80">
        <v>1500</v>
      </c>
      <c r="D13" s="72">
        <v>1000</v>
      </c>
      <c r="E13" s="68">
        <v>1500</v>
      </c>
      <c r="J13" s="10"/>
      <c r="K13" s="74"/>
      <c r="M13" s="50">
        <v>1700</v>
      </c>
      <c r="N13" s="50">
        <v>1700</v>
      </c>
    </row>
    <row r="14" spans="1:14" x14ac:dyDescent="0.25">
      <c r="A14" s="2" t="s">
        <v>164</v>
      </c>
      <c r="B14" s="4" t="s">
        <v>295</v>
      </c>
      <c r="C14" s="80">
        <v>1100</v>
      </c>
      <c r="D14" s="72">
        <v>1100</v>
      </c>
      <c r="E14" s="68">
        <v>1100</v>
      </c>
      <c r="J14" s="10"/>
      <c r="K14" s="74"/>
      <c r="M14" s="50">
        <v>1100</v>
      </c>
      <c r="N14" s="50">
        <v>1100</v>
      </c>
    </row>
    <row r="15" spans="1:14" x14ac:dyDescent="0.25">
      <c r="A15" s="2" t="s">
        <v>133</v>
      </c>
      <c r="B15" s="4" t="s">
        <v>296</v>
      </c>
      <c r="C15" s="80">
        <v>600</v>
      </c>
      <c r="D15" s="72">
        <v>200</v>
      </c>
      <c r="E15" s="68">
        <v>500</v>
      </c>
      <c r="J15" s="10"/>
      <c r="K15" s="74"/>
      <c r="M15" s="50">
        <v>750</v>
      </c>
      <c r="N15" s="50">
        <v>750</v>
      </c>
    </row>
    <row r="16" spans="1:14" x14ac:dyDescent="0.25">
      <c r="A16" s="2" t="s">
        <v>297</v>
      </c>
      <c r="B16" s="4" t="s">
        <v>298</v>
      </c>
      <c r="C16" s="80">
        <v>200</v>
      </c>
      <c r="D16" s="72">
        <v>200</v>
      </c>
      <c r="E16" s="68">
        <v>200</v>
      </c>
      <c r="J16" s="10"/>
      <c r="K16" s="74"/>
      <c r="M16" s="50">
        <v>300</v>
      </c>
      <c r="N16" s="50">
        <v>300</v>
      </c>
    </row>
    <row r="17" spans="1:14" x14ac:dyDescent="0.25">
      <c r="A17" s="2" t="s">
        <v>299</v>
      </c>
      <c r="B17" s="4" t="s">
        <v>300</v>
      </c>
      <c r="C17" s="80">
        <v>500</v>
      </c>
      <c r="D17" s="72">
        <v>500</v>
      </c>
      <c r="E17" s="68">
        <v>500</v>
      </c>
      <c r="J17" s="10"/>
      <c r="K17" s="74"/>
      <c r="M17" s="50">
        <v>500</v>
      </c>
      <c r="N17" s="50">
        <v>500</v>
      </c>
    </row>
    <row r="18" spans="1:14" x14ac:dyDescent="0.25">
      <c r="A18" s="2" t="s">
        <v>301</v>
      </c>
      <c r="B18" s="4" t="s">
        <v>302</v>
      </c>
      <c r="C18" s="80">
        <v>1000</v>
      </c>
      <c r="D18" s="72">
        <v>1000</v>
      </c>
      <c r="E18" s="68">
        <v>1000</v>
      </c>
      <c r="J18" s="10"/>
      <c r="K18" s="74"/>
      <c r="M18" s="50">
        <v>1000</v>
      </c>
      <c r="N18" s="50">
        <v>1000</v>
      </c>
    </row>
    <row r="19" spans="1:14" x14ac:dyDescent="0.25">
      <c r="A19" s="2" t="s">
        <v>169</v>
      </c>
      <c r="B19" s="4" t="s">
        <v>303</v>
      </c>
      <c r="C19" s="80">
        <v>350</v>
      </c>
      <c r="D19" s="72">
        <v>350</v>
      </c>
      <c r="E19" s="68">
        <v>350</v>
      </c>
      <c r="J19" s="10"/>
      <c r="K19" s="74"/>
      <c r="M19" s="50">
        <v>350</v>
      </c>
      <c r="N19" s="50">
        <v>350</v>
      </c>
    </row>
    <row r="20" spans="1:14" x14ac:dyDescent="0.25">
      <c r="A20" s="2" t="s">
        <v>171</v>
      </c>
      <c r="B20" s="4" t="s">
        <v>304</v>
      </c>
      <c r="C20" s="80">
        <v>1800</v>
      </c>
      <c r="D20" s="72">
        <v>1200</v>
      </c>
      <c r="E20" s="68">
        <v>1200</v>
      </c>
      <c r="J20" s="10"/>
      <c r="K20" s="74"/>
      <c r="M20" s="50">
        <v>1200</v>
      </c>
      <c r="N20" s="50">
        <v>1200</v>
      </c>
    </row>
    <row r="21" spans="1:14" x14ac:dyDescent="0.25">
      <c r="A21" s="2" t="s">
        <v>173</v>
      </c>
      <c r="B21" s="4" t="s">
        <v>305</v>
      </c>
      <c r="C21" s="80">
        <v>1900</v>
      </c>
      <c r="D21" s="72">
        <v>1600</v>
      </c>
      <c r="E21" s="68">
        <v>1800</v>
      </c>
      <c r="J21" s="10"/>
      <c r="K21" s="74"/>
      <c r="M21" s="50">
        <v>1800</v>
      </c>
      <c r="N21" s="50">
        <v>1800</v>
      </c>
    </row>
    <row r="22" spans="1:14" x14ac:dyDescent="0.25">
      <c r="A22" s="2" t="s">
        <v>135</v>
      </c>
      <c r="B22" s="4" t="s">
        <v>306</v>
      </c>
      <c r="C22" s="80">
        <v>2500</v>
      </c>
      <c r="D22" s="72">
        <v>2000</v>
      </c>
      <c r="E22" s="68">
        <v>2000</v>
      </c>
      <c r="J22" s="10"/>
      <c r="K22" s="74"/>
      <c r="M22" s="50">
        <v>2000</v>
      </c>
      <c r="N22" s="50">
        <v>2000</v>
      </c>
    </row>
    <row r="23" spans="1:14" x14ac:dyDescent="0.25">
      <c r="A23" s="2" t="s">
        <v>278</v>
      </c>
      <c r="B23" s="4" t="s">
        <v>307</v>
      </c>
      <c r="C23" s="80">
        <v>500</v>
      </c>
      <c r="D23" s="72">
        <v>0</v>
      </c>
      <c r="E23" s="68">
        <v>0</v>
      </c>
      <c r="J23" s="10"/>
      <c r="K23" s="74"/>
      <c r="M23" s="50">
        <v>500</v>
      </c>
      <c r="N23" s="50">
        <v>500</v>
      </c>
    </row>
    <row r="24" spans="1:14" x14ac:dyDescent="0.25">
      <c r="A24" s="2" t="s">
        <v>183</v>
      </c>
      <c r="B24" s="4" t="s">
        <v>308</v>
      </c>
      <c r="C24" s="80">
        <v>10000</v>
      </c>
      <c r="D24" s="72">
        <v>10000</v>
      </c>
      <c r="E24" s="68">
        <v>22757</v>
      </c>
      <c r="J24" s="10"/>
      <c r="K24" s="74"/>
      <c r="M24" s="50">
        <v>18000</v>
      </c>
      <c r="N24" s="50">
        <v>18000</v>
      </c>
    </row>
    <row r="25" spans="1:14" x14ac:dyDescent="0.25">
      <c r="A25" s="2" t="s">
        <v>360</v>
      </c>
      <c r="B25" s="4" t="s">
        <v>361</v>
      </c>
      <c r="C25" s="80">
        <v>4800</v>
      </c>
      <c r="D25" s="72">
        <v>4800</v>
      </c>
      <c r="E25" s="68">
        <v>4800</v>
      </c>
      <c r="J25" s="10"/>
      <c r="K25" s="74"/>
      <c r="M25" s="50">
        <v>4800</v>
      </c>
      <c r="N25" s="50">
        <v>4800</v>
      </c>
    </row>
    <row r="26" spans="1:14" x14ac:dyDescent="0.25">
      <c r="A26" s="2" t="s">
        <v>203</v>
      </c>
      <c r="B26" s="4" t="s">
        <v>309</v>
      </c>
      <c r="C26" s="80">
        <v>600</v>
      </c>
      <c r="D26" s="72">
        <v>600</v>
      </c>
      <c r="E26" s="68">
        <v>600</v>
      </c>
      <c r="J26" s="10"/>
      <c r="K26" s="74"/>
      <c r="M26" s="50">
        <v>600</v>
      </c>
      <c r="N26" s="50">
        <v>600</v>
      </c>
    </row>
    <row r="27" spans="1:14" x14ac:dyDescent="0.25">
      <c r="A27" s="2" t="s">
        <v>310</v>
      </c>
      <c r="B27" s="4" t="s">
        <v>311</v>
      </c>
      <c r="C27" s="80">
        <v>1300</v>
      </c>
      <c r="D27" s="72">
        <v>1300</v>
      </c>
      <c r="E27" s="68">
        <v>1300</v>
      </c>
      <c r="J27" s="10"/>
      <c r="K27" s="74"/>
      <c r="M27" s="50">
        <v>1300</v>
      </c>
      <c r="N27" s="50">
        <v>1300</v>
      </c>
    </row>
    <row r="28" spans="1:14" x14ac:dyDescent="0.25">
      <c r="A28" s="2" t="s">
        <v>751</v>
      </c>
      <c r="B28" s="4" t="s">
        <v>775</v>
      </c>
      <c r="C28" s="80"/>
      <c r="D28" s="72">
        <v>3500</v>
      </c>
      <c r="J28" s="10"/>
      <c r="K28" s="74"/>
      <c r="M28" s="50">
        <v>7500</v>
      </c>
      <c r="N28" s="50">
        <v>7500</v>
      </c>
    </row>
    <row r="29" spans="1:14" s="20" customFormat="1" x14ac:dyDescent="0.25">
      <c r="A29" s="2" t="s">
        <v>115</v>
      </c>
      <c r="B29" s="2"/>
      <c r="C29" s="80">
        <f>SUM(C5:C27)</f>
        <v>129358</v>
      </c>
      <c r="D29" s="72">
        <f>SUM(D5:D28)</f>
        <v>80486</v>
      </c>
      <c r="E29" s="68">
        <f>SUM(E5:E28)</f>
        <v>87096</v>
      </c>
      <c r="J29" s="10"/>
      <c r="K29" s="91"/>
      <c r="M29" s="50">
        <f>SUM(M5:M28)</f>
        <v>94925</v>
      </c>
      <c r="N29" s="50">
        <v>94925</v>
      </c>
    </row>
  </sheetData>
  <phoneticPr fontId="0" type="noConversion"/>
  <pageMargins left="0.75" right="0.75" top="1" bottom="1" header="0.5" footer="0.5"/>
  <pageSetup scale="97" fitToHeight="0" orientation="landscape" horizontalDpi="4294967293" verticalDpi="4294967293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topLeftCell="A16" zoomScaleNormal="100" workbookViewId="0">
      <selection activeCell="J26" sqref="J5:J26"/>
    </sheetView>
  </sheetViews>
  <sheetFormatPr defaultRowHeight="15.75" x14ac:dyDescent="0.25"/>
  <cols>
    <col min="1" max="1" width="29.5703125" style="20" customWidth="1"/>
    <col min="2" max="2" width="14.140625" customWidth="1"/>
    <col min="3" max="4" width="12.5703125" hidden="1" customWidth="1"/>
    <col min="5" max="5" width="16.85546875" customWidth="1"/>
    <col min="6" max="6" width="12.5703125" hidden="1" customWidth="1"/>
    <col min="7" max="7" width="16.85546875" style="53" customWidth="1"/>
    <col min="8" max="9" width="16.85546875" style="68" customWidth="1"/>
    <col min="10" max="10" width="16.85546875" style="10" customWidth="1"/>
    <col min="11" max="11" width="17" customWidth="1"/>
  </cols>
  <sheetData>
    <row r="1" spans="1:11" x14ac:dyDescent="0.25">
      <c r="A1" s="5" t="s">
        <v>853</v>
      </c>
      <c r="B1" s="5" t="s">
        <v>705</v>
      </c>
      <c r="C1" s="5"/>
      <c r="D1" s="5"/>
      <c r="E1" s="5"/>
      <c r="F1" s="5"/>
      <c r="G1" s="59"/>
      <c r="K1" s="74"/>
    </row>
    <row r="2" spans="1:11" x14ac:dyDescent="0.25">
      <c r="A2" s="5" t="s">
        <v>318</v>
      </c>
      <c r="B2" s="5" t="s">
        <v>30</v>
      </c>
      <c r="C2" s="5"/>
      <c r="D2" s="5"/>
      <c r="E2" s="114" t="s">
        <v>837</v>
      </c>
      <c r="F2" s="5"/>
      <c r="G2" s="155" t="s">
        <v>838</v>
      </c>
      <c r="K2" s="74"/>
    </row>
    <row r="3" spans="1:11" x14ac:dyDescent="0.25">
      <c r="A3" s="3" t="s">
        <v>700</v>
      </c>
      <c r="B3" s="3" t="s">
        <v>699</v>
      </c>
      <c r="C3" s="3"/>
      <c r="D3" s="60" t="s">
        <v>2</v>
      </c>
      <c r="E3" s="10" t="s">
        <v>2</v>
      </c>
      <c r="F3" s="68" t="s">
        <v>2</v>
      </c>
      <c r="G3" s="50" t="s">
        <v>2</v>
      </c>
      <c r="H3" s="68" t="s">
        <v>2</v>
      </c>
      <c r="I3" s="50" t="s">
        <v>4</v>
      </c>
      <c r="J3" s="10" t="s">
        <v>2</v>
      </c>
    </row>
    <row r="4" spans="1:11" x14ac:dyDescent="0.25">
      <c r="A4" s="3"/>
      <c r="B4" s="3"/>
      <c r="C4" s="3"/>
      <c r="D4" s="60" t="s">
        <v>676</v>
      </c>
      <c r="E4" s="10" t="s">
        <v>711</v>
      </c>
      <c r="F4" s="68" t="s">
        <v>711</v>
      </c>
      <c r="G4" s="50" t="s">
        <v>727</v>
      </c>
      <c r="H4" s="68" t="s">
        <v>827</v>
      </c>
      <c r="I4" s="50" t="s">
        <v>852</v>
      </c>
      <c r="J4" s="10" t="s">
        <v>852</v>
      </c>
    </row>
    <row r="5" spans="1:11" x14ac:dyDescent="0.25">
      <c r="A5" s="18" t="s">
        <v>865</v>
      </c>
      <c r="B5" s="17" t="s">
        <v>841</v>
      </c>
      <c r="C5" s="3"/>
      <c r="D5" s="60"/>
      <c r="E5" s="10"/>
      <c r="F5" s="68"/>
      <c r="G5" s="50"/>
      <c r="H5" s="68">
        <v>10400</v>
      </c>
      <c r="I5" s="50">
        <v>29120</v>
      </c>
      <c r="J5" s="50">
        <v>29120</v>
      </c>
    </row>
    <row r="6" spans="1:11" x14ac:dyDescent="0.25">
      <c r="A6" s="18" t="s">
        <v>866</v>
      </c>
      <c r="B6" s="17" t="s">
        <v>867</v>
      </c>
      <c r="C6" s="3"/>
      <c r="D6" s="60"/>
      <c r="E6" s="10"/>
      <c r="F6" s="68"/>
      <c r="G6" s="50"/>
      <c r="I6" s="50">
        <v>10930</v>
      </c>
      <c r="J6" s="50">
        <v>10930</v>
      </c>
    </row>
    <row r="7" spans="1:11" x14ac:dyDescent="0.25">
      <c r="A7" s="18" t="s">
        <v>152</v>
      </c>
      <c r="B7" s="17" t="s">
        <v>842</v>
      </c>
      <c r="C7" s="3"/>
      <c r="D7" s="60"/>
      <c r="E7" s="10"/>
      <c r="F7" s="68"/>
      <c r="G7" s="50"/>
      <c r="H7" s="68">
        <v>800</v>
      </c>
      <c r="I7" s="50">
        <v>2283</v>
      </c>
      <c r="J7" s="50">
        <v>2283</v>
      </c>
    </row>
    <row r="8" spans="1:11" x14ac:dyDescent="0.25">
      <c r="A8" s="18" t="s">
        <v>857</v>
      </c>
      <c r="B8" s="17" t="s">
        <v>868</v>
      </c>
      <c r="C8" s="3"/>
      <c r="D8" s="60"/>
      <c r="E8" s="10"/>
      <c r="F8" s="68"/>
      <c r="G8" s="50"/>
      <c r="I8" s="50">
        <v>13</v>
      </c>
      <c r="J8" s="50">
        <v>13</v>
      </c>
    </row>
    <row r="9" spans="1:11" x14ac:dyDescent="0.25">
      <c r="A9" s="18" t="s">
        <v>189</v>
      </c>
      <c r="B9" s="17" t="s">
        <v>869</v>
      </c>
      <c r="C9" s="3"/>
      <c r="D9" s="60"/>
      <c r="E9" s="10"/>
      <c r="F9" s="68"/>
      <c r="G9" s="50"/>
      <c r="I9" s="50">
        <v>6012</v>
      </c>
      <c r="J9" s="50">
        <v>6012</v>
      </c>
    </row>
    <row r="10" spans="1:11" x14ac:dyDescent="0.25">
      <c r="A10" s="18" t="s">
        <v>156</v>
      </c>
      <c r="B10" s="17" t="s">
        <v>870</v>
      </c>
      <c r="C10" s="3"/>
      <c r="D10" s="60"/>
      <c r="E10" s="10"/>
      <c r="F10" s="68"/>
      <c r="G10" s="50"/>
      <c r="I10" s="50">
        <v>1991</v>
      </c>
      <c r="J10" s="50">
        <v>1991</v>
      </c>
    </row>
    <row r="11" spans="1:11" x14ac:dyDescent="0.25">
      <c r="A11" s="18" t="s">
        <v>192</v>
      </c>
      <c r="B11" s="17" t="s">
        <v>871</v>
      </c>
      <c r="C11" s="3"/>
      <c r="D11" s="60"/>
      <c r="E11" s="10"/>
      <c r="F11" s="68"/>
      <c r="G11" s="50"/>
      <c r="I11" s="50">
        <v>32</v>
      </c>
      <c r="J11" s="50">
        <v>32</v>
      </c>
    </row>
    <row r="12" spans="1:11" x14ac:dyDescent="0.25">
      <c r="A12" s="18" t="s">
        <v>667</v>
      </c>
      <c r="B12" s="17" t="s">
        <v>872</v>
      </c>
      <c r="C12" s="3"/>
      <c r="D12" s="60"/>
      <c r="E12" s="10"/>
      <c r="F12" s="68"/>
      <c r="G12" s="50"/>
      <c r="I12" s="50">
        <v>359</v>
      </c>
      <c r="J12" s="50">
        <v>359</v>
      </c>
    </row>
    <row r="13" spans="1:11" x14ac:dyDescent="0.25">
      <c r="A13" s="18" t="s">
        <v>160</v>
      </c>
      <c r="B13" s="17" t="s">
        <v>873</v>
      </c>
      <c r="C13" s="3"/>
      <c r="D13" s="60"/>
      <c r="E13" s="10"/>
      <c r="F13" s="68"/>
      <c r="G13" s="50"/>
      <c r="I13" s="50">
        <v>1194</v>
      </c>
      <c r="J13" s="50">
        <v>1194</v>
      </c>
    </row>
    <row r="14" spans="1:11" x14ac:dyDescent="0.25">
      <c r="A14" s="18" t="s">
        <v>250</v>
      </c>
      <c r="B14" s="17" t="s">
        <v>874</v>
      </c>
      <c r="C14" s="3"/>
      <c r="D14" s="60"/>
      <c r="E14" s="10"/>
      <c r="F14" s="68"/>
      <c r="G14" s="50"/>
      <c r="I14" s="50">
        <v>250</v>
      </c>
      <c r="J14" s="50">
        <v>250</v>
      </c>
    </row>
    <row r="15" spans="1:11" x14ac:dyDescent="0.25">
      <c r="A15" s="2" t="s">
        <v>129</v>
      </c>
      <c r="B15" s="4" t="s">
        <v>319</v>
      </c>
      <c r="C15" s="4"/>
      <c r="D15" s="61">
        <v>2900</v>
      </c>
      <c r="E15" s="50">
        <v>2900</v>
      </c>
      <c r="F15" s="68">
        <v>2900</v>
      </c>
      <c r="G15" s="50">
        <v>2400</v>
      </c>
      <c r="H15" s="68">
        <v>2400</v>
      </c>
      <c r="I15" s="50">
        <v>4500</v>
      </c>
      <c r="J15" s="50">
        <v>4500</v>
      </c>
    </row>
    <row r="16" spans="1:11" x14ac:dyDescent="0.25">
      <c r="A16" s="2" t="s">
        <v>164</v>
      </c>
      <c r="B16" s="4" t="s">
        <v>320</v>
      </c>
      <c r="C16" s="4"/>
      <c r="D16" s="61">
        <v>22000</v>
      </c>
      <c r="E16" s="50">
        <v>22000</v>
      </c>
      <c r="F16" s="68">
        <v>22000</v>
      </c>
      <c r="G16" s="50">
        <v>14000</v>
      </c>
      <c r="H16" s="68">
        <v>25500</v>
      </c>
      <c r="I16" s="50">
        <v>32000</v>
      </c>
      <c r="J16" s="50">
        <v>32000</v>
      </c>
    </row>
    <row r="17" spans="1:10" x14ac:dyDescent="0.25">
      <c r="A17" s="2" t="s">
        <v>321</v>
      </c>
      <c r="B17" s="4" t="s">
        <v>322</v>
      </c>
      <c r="C17" s="4"/>
      <c r="D17" s="61">
        <v>25000</v>
      </c>
      <c r="E17" s="50">
        <v>23000</v>
      </c>
      <c r="F17" s="68">
        <v>23000</v>
      </c>
      <c r="G17" s="50">
        <v>23000</v>
      </c>
      <c r="H17" s="68">
        <v>23000</v>
      </c>
      <c r="I17" s="50">
        <v>65000</v>
      </c>
      <c r="J17" s="50">
        <v>65000</v>
      </c>
    </row>
    <row r="18" spans="1:10" x14ac:dyDescent="0.25">
      <c r="A18" s="2" t="s">
        <v>876</v>
      </c>
      <c r="B18" s="4" t="s">
        <v>877</v>
      </c>
      <c r="C18" s="4"/>
      <c r="D18" s="61"/>
      <c r="E18" s="50"/>
      <c r="F18" s="68"/>
      <c r="G18" s="50"/>
      <c r="I18" s="50">
        <v>5000</v>
      </c>
      <c r="J18" s="50">
        <v>5000</v>
      </c>
    </row>
    <row r="19" spans="1:10" x14ac:dyDescent="0.25">
      <c r="A19" s="2" t="s">
        <v>878</v>
      </c>
      <c r="B19" s="4" t="s">
        <v>879</v>
      </c>
      <c r="C19" s="4"/>
      <c r="D19" s="61"/>
      <c r="E19" s="50"/>
      <c r="F19" s="68"/>
      <c r="G19" s="50"/>
      <c r="I19" s="50">
        <v>2500</v>
      </c>
      <c r="J19" s="50">
        <v>2500</v>
      </c>
    </row>
    <row r="20" spans="1:10" x14ac:dyDescent="0.25">
      <c r="A20" s="2" t="s">
        <v>171</v>
      </c>
      <c r="B20" s="4" t="s">
        <v>875</v>
      </c>
      <c r="C20" s="4"/>
      <c r="D20" s="61"/>
      <c r="E20" s="50"/>
      <c r="F20" s="68"/>
      <c r="G20" s="50"/>
      <c r="H20" s="68">
        <v>1500</v>
      </c>
      <c r="I20" s="50">
        <v>1500</v>
      </c>
      <c r="J20" s="50">
        <v>1500</v>
      </c>
    </row>
    <row r="21" spans="1:10" x14ac:dyDescent="0.25">
      <c r="A21" s="2" t="s">
        <v>135</v>
      </c>
      <c r="B21" s="4" t="s">
        <v>323</v>
      </c>
      <c r="C21" s="4"/>
      <c r="D21" s="61">
        <v>13628</v>
      </c>
      <c r="E21" s="50">
        <v>13628</v>
      </c>
      <c r="F21" s="68">
        <v>13628</v>
      </c>
      <c r="G21" s="50">
        <v>10153</v>
      </c>
      <c r="H21" s="68">
        <v>10153</v>
      </c>
      <c r="I21" s="50">
        <v>12000</v>
      </c>
      <c r="J21" s="50">
        <v>12000</v>
      </c>
    </row>
    <row r="22" spans="1:10" x14ac:dyDescent="0.25">
      <c r="A22" s="2" t="s">
        <v>278</v>
      </c>
      <c r="B22" s="4" t="s">
        <v>880</v>
      </c>
      <c r="C22" s="4"/>
      <c r="D22" s="61"/>
      <c r="E22" s="50"/>
      <c r="F22" s="68"/>
      <c r="G22" s="50"/>
      <c r="I22" s="50">
        <v>550</v>
      </c>
      <c r="J22" s="50">
        <v>550</v>
      </c>
    </row>
    <row r="23" spans="1:10" x14ac:dyDescent="0.25">
      <c r="A23" s="2" t="s">
        <v>325</v>
      </c>
      <c r="B23" s="4" t="s">
        <v>326</v>
      </c>
      <c r="C23" s="4"/>
      <c r="D23" s="61">
        <v>0</v>
      </c>
      <c r="E23" s="50">
        <v>2000</v>
      </c>
      <c r="F23" s="68">
        <v>2000</v>
      </c>
      <c r="G23" s="50">
        <v>2000</v>
      </c>
      <c r="H23" s="68">
        <v>2000</v>
      </c>
      <c r="I23" s="50">
        <v>2000</v>
      </c>
      <c r="J23" s="50">
        <v>2000</v>
      </c>
    </row>
    <row r="24" spans="1:10" x14ac:dyDescent="0.25">
      <c r="A24" s="2" t="s">
        <v>675</v>
      </c>
      <c r="B24" s="4" t="s">
        <v>737</v>
      </c>
      <c r="C24" s="4"/>
      <c r="D24" s="61">
        <v>16200</v>
      </c>
      <c r="E24" s="50">
        <v>16200</v>
      </c>
      <c r="F24" s="68">
        <v>16200</v>
      </c>
      <c r="G24" s="50">
        <v>19150</v>
      </c>
      <c r="H24" s="68">
        <v>19150</v>
      </c>
      <c r="I24" s="50">
        <v>20000</v>
      </c>
      <c r="J24" s="50">
        <v>20000</v>
      </c>
    </row>
    <row r="25" spans="1:10" x14ac:dyDescent="0.25">
      <c r="A25" s="2" t="s">
        <v>756</v>
      </c>
      <c r="B25" s="4" t="s">
        <v>776</v>
      </c>
      <c r="C25" s="4"/>
      <c r="D25" s="61"/>
      <c r="E25" s="50"/>
      <c r="F25" s="68"/>
      <c r="G25" s="50">
        <v>25000</v>
      </c>
      <c r="H25" s="68">
        <v>0</v>
      </c>
      <c r="I25" s="50">
        <v>0</v>
      </c>
      <c r="J25" s="50">
        <v>0</v>
      </c>
    </row>
    <row r="26" spans="1:10" x14ac:dyDescent="0.25">
      <c r="A26" s="2" t="s">
        <v>115</v>
      </c>
      <c r="B26" s="2" t="s">
        <v>708</v>
      </c>
      <c r="C26" s="2"/>
      <c r="D26" s="62">
        <f>SUM(D15:D24)</f>
        <v>79728</v>
      </c>
      <c r="E26" s="50">
        <f>SUM(E15:E24)</f>
        <v>79728</v>
      </c>
      <c r="F26" s="68">
        <f>SUM(F15:F24)</f>
        <v>79728</v>
      </c>
      <c r="G26" s="50">
        <f>SUM(G15:G25)</f>
        <v>95703</v>
      </c>
      <c r="H26" s="68">
        <f>SUM(H5:H25)</f>
        <v>94903</v>
      </c>
      <c r="I26" s="50">
        <f>SUM(I5:I25)</f>
        <v>197234</v>
      </c>
      <c r="J26" s="50">
        <f>SUM(J5:J25)</f>
        <v>197234</v>
      </c>
    </row>
  </sheetData>
  <phoneticPr fontId="0" type="noConversion"/>
  <pageMargins left="0.75" right="0.75" top="1" bottom="1" header="0.5" footer="0.5"/>
  <pageSetup scale="96" fitToHeight="0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2"/>
  <sheetViews>
    <sheetView topLeftCell="A30" zoomScaleNormal="100" workbookViewId="0">
      <selection activeCell="C44" sqref="C44"/>
    </sheetView>
  </sheetViews>
  <sheetFormatPr defaultRowHeight="15.75" x14ac:dyDescent="0.25"/>
  <cols>
    <col min="1" max="1" width="29.5703125" customWidth="1"/>
    <col min="2" max="2" width="15.5703125" customWidth="1"/>
    <col min="3" max="3" width="16.85546875" customWidth="1"/>
    <col min="4" max="4" width="16.85546875" style="53" customWidth="1"/>
    <col min="5" max="5" width="16" style="68" customWidth="1"/>
    <col min="6" max="6" width="9.140625" hidden="1" customWidth="1"/>
    <col min="7" max="7" width="16.85546875" style="50" customWidth="1"/>
    <col min="8" max="8" width="16.7109375" style="10" customWidth="1"/>
  </cols>
  <sheetData>
    <row r="1" spans="1:8" x14ac:dyDescent="0.25">
      <c r="A1" s="2" t="s">
        <v>853</v>
      </c>
      <c r="B1" s="5"/>
      <c r="C1" s="2" t="s">
        <v>710</v>
      </c>
      <c r="D1" s="52" t="s">
        <v>114</v>
      </c>
      <c r="E1" s="59"/>
      <c r="F1" s="92"/>
    </row>
    <row r="2" spans="1:8" x14ac:dyDescent="0.25">
      <c r="A2" s="2" t="s">
        <v>1</v>
      </c>
      <c r="B2" s="2"/>
      <c r="C2" s="114" t="s">
        <v>399</v>
      </c>
      <c r="D2" s="52"/>
      <c r="E2" s="59"/>
      <c r="F2" s="92"/>
    </row>
    <row r="3" spans="1:8" x14ac:dyDescent="0.25">
      <c r="A3" s="3" t="s">
        <v>700</v>
      </c>
      <c r="B3" s="3" t="s">
        <v>699</v>
      </c>
      <c r="C3" s="101" t="s">
        <v>2</v>
      </c>
      <c r="D3" s="50" t="s">
        <v>2</v>
      </c>
      <c r="E3" s="68" t="s">
        <v>2</v>
      </c>
      <c r="G3" s="50" t="s">
        <v>4</v>
      </c>
      <c r="H3" s="10" t="s">
        <v>2</v>
      </c>
    </row>
    <row r="4" spans="1:8" x14ac:dyDescent="0.25">
      <c r="A4" s="3"/>
      <c r="B4" s="3"/>
      <c r="C4" s="101" t="s">
        <v>711</v>
      </c>
      <c r="D4" s="50" t="s">
        <v>727</v>
      </c>
      <c r="E4" s="68" t="s">
        <v>827</v>
      </c>
      <c r="G4" s="50" t="s">
        <v>852</v>
      </c>
      <c r="H4" s="10" t="s">
        <v>852</v>
      </c>
    </row>
    <row r="5" spans="1:8" x14ac:dyDescent="0.25">
      <c r="A5" s="2" t="s">
        <v>327</v>
      </c>
      <c r="B5" s="2" t="s">
        <v>328</v>
      </c>
      <c r="C5" s="59">
        <v>21654</v>
      </c>
      <c r="D5" s="50">
        <v>35000</v>
      </c>
      <c r="E5" s="68">
        <v>35000</v>
      </c>
      <c r="G5" s="50">
        <v>35000</v>
      </c>
      <c r="H5" s="50">
        <v>35000</v>
      </c>
    </row>
    <row r="6" spans="1:8" x14ac:dyDescent="0.25">
      <c r="A6" s="2" t="s">
        <v>150</v>
      </c>
      <c r="B6" s="15" t="s">
        <v>329</v>
      </c>
      <c r="C6" s="88">
        <v>519902</v>
      </c>
      <c r="D6" s="50">
        <v>543975</v>
      </c>
      <c r="E6" s="68">
        <v>584545</v>
      </c>
      <c r="G6" s="50">
        <v>742445</v>
      </c>
      <c r="H6" s="50">
        <v>742445</v>
      </c>
    </row>
    <row r="7" spans="1:8" x14ac:dyDescent="0.25">
      <c r="A7" s="2" t="s">
        <v>681</v>
      </c>
      <c r="B7" s="15" t="s">
        <v>777</v>
      </c>
      <c r="C7" s="88">
        <v>15600</v>
      </c>
      <c r="D7" s="50">
        <v>15600</v>
      </c>
      <c r="E7" s="68">
        <v>31600</v>
      </c>
      <c r="G7" s="50">
        <v>31600</v>
      </c>
      <c r="H7" s="50">
        <v>31600</v>
      </c>
    </row>
    <row r="8" spans="1:8" x14ac:dyDescent="0.25">
      <c r="A8" s="2" t="s">
        <v>863</v>
      </c>
      <c r="B8" s="15"/>
      <c r="C8" s="88"/>
      <c r="D8" s="50"/>
      <c r="G8" s="50">
        <v>28900</v>
      </c>
      <c r="H8" s="50">
        <v>28900</v>
      </c>
    </row>
    <row r="9" spans="1:8" x14ac:dyDescent="0.25">
      <c r="A9" s="2" t="s">
        <v>186</v>
      </c>
      <c r="B9" s="15" t="s">
        <v>330</v>
      </c>
      <c r="C9" s="88">
        <v>1500</v>
      </c>
      <c r="D9" s="50">
        <v>1500</v>
      </c>
      <c r="E9" s="68">
        <v>1500</v>
      </c>
      <c r="G9" s="50">
        <v>1500</v>
      </c>
      <c r="H9" s="50">
        <v>1500</v>
      </c>
    </row>
    <row r="10" spans="1:8" x14ac:dyDescent="0.25">
      <c r="A10" s="2" t="s">
        <v>152</v>
      </c>
      <c r="B10" s="15" t="s">
        <v>331</v>
      </c>
      <c r="C10" s="88">
        <v>40089</v>
      </c>
      <c r="D10" s="50">
        <v>41615</v>
      </c>
      <c r="E10" s="68">
        <v>44718</v>
      </c>
      <c r="G10" s="50">
        <v>58021</v>
      </c>
      <c r="H10" s="50">
        <v>58021</v>
      </c>
    </row>
    <row r="11" spans="1:8" x14ac:dyDescent="0.25">
      <c r="A11" s="2" t="s">
        <v>189</v>
      </c>
      <c r="B11" s="15" t="s">
        <v>332</v>
      </c>
      <c r="C11" s="88">
        <v>75251</v>
      </c>
      <c r="D11" s="50">
        <v>84038</v>
      </c>
      <c r="E11" s="68">
        <v>89281</v>
      </c>
      <c r="G11" s="50">
        <v>120245</v>
      </c>
      <c r="H11" s="50">
        <v>120245</v>
      </c>
    </row>
    <row r="12" spans="1:8" x14ac:dyDescent="0.25">
      <c r="A12" s="2" t="s">
        <v>156</v>
      </c>
      <c r="B12" s="15" t="s">
        <v>333</v>
      </c>
      <c r="C12" s="88">
        <v>36559</v>
      </c>
      <c r="D12" s="50">
        <v>39538</v>
      </c>
      <c r="E12" s="68">
        <v>42964</v>
      </c>
      <c r="G12" s="50">
        <v>53830</v>
      </c>
      <c r="H12" s="50">
        <v>53830</v>
      </c>
    </row>
    <row r="13" spans="1:8" x14ac:dyDescent="0.25">
      <c r="A13" s="2" t="s">
        <v>192</v>
      </c>
      <c r="B13" s="15" t="s">
        <v>334</v>
      </c>
      <c r="C13" s="88">
        <v>541</v>
      </c>
      <c r="D13" s="50">
        <v>499</v>
      </c>
      <c r="E13" s="68">
        <v>530</v>
      </c>
      <c r="G13" s="50">
        <v>624</v>
      </c>
      <c r="H13" s="50">
        <v>624</v>
      </c>
    </row>
    <row r="14" spans="1:8" x14ac:dyDescent="0.25">
      <c r="A14" s="2" t="s">
        <v>667</v>
      </c>
      <c r="B14" s="15" t="s">
        <v>5</v>
      </c>
      <c r="C14" s="88">
        <v>4827</v>
      </c>
      <c r="D14" s="50">
        <v>4650</v>
      </c>
      <c r="E14" s="68">
        <v>5632</v>
      </c>
      <c r="G14" s="50">
        <v>7186</v>
      </c>
      <c r="H14" s="50">
        <v>7186</v>
      </c>
    </row>
    <row r="15" spans="1:8" x14ac:dyDescent="0.25">
      <c r="A15" s="2" t="s">
        <v>160</v>
      </c>
      <c r="B15" s="15" t="s">
        <v>335</v>
      </c>
      <c r="C15" s="88">
        <v>26048</v>
      </c>
      <c r="D15" s="50">
        <v>26878</v>
      </c>
      <c r="E15" s="68">
        <v>27474</v>
      </c>
      <c r="G15" s="50">
        <v>36453</v>
      </c>
      <c r="H15" s="50">
        <v>36453</v>
      </c>
    </row>
    <row r="16" spans="1:8" x14ac:dyDescent="0.25">
      <c r="A16" s="2" t="s">
        <v>250</v>
      </c>
      <c r="B16" s="15" t="s">
        <v>336</v>
      </c>
      <c r="C16" s="88">
        <v>3500</v>
      </c>
      <c r="D16" s="50">
        <v>4200</v>
      </c>
      <c r="E16" s="68">
        <v>4500</v>
      </c>
      <c r="G16" s="50">
        <v>4500</v>
      </c>
      <c r="H16" s="50">
        <v>4500</v>
      </c>
    </row>
    <row r="17" spans="1:8" x14ac:dyDescent="0.25">
      <c r="A17" s="2" t="s">
        <v>129</v>
      </c>
      <c r="B17" s="15" t="s">
        <v>337</v>
      </c>
      <c r="C17" s="88">
        <v>9000</v>
      </c>
      <c r="D17" s="50">
        <v>11000</v>
      </c>
      <c r="E17" s="68">
        <v>11000</v>
      </c>
      <c r="G17" s="50">
        <v>13000</v>
      </c>
      <c r="H17" s="50">
        <v>13000</v>
      </c>
    </row>
    <row r="18" spans="1:8" x14ac:dyDescent="0.25">
      <c r="A18" s="2" t="s">
        <v>164</v>
      </c>
      <c r="B18" s="15" t="s">
        <v>338</v>
      </c>
      <c r="C18" s="88">
        <v>4500</v>
      </c>
      <c r="D18" s="50">
        <v>4000</v>
      </c>
      <c r="E18" s="68">
        <v>4000</v>
      </c>
      <c r="G18" s="50">
        <v>4500</v>
      </c>
      <c r="H18" s="50">
        <v>4500</v>
      </c>
    </row>
    <row r="19" spans="1:8" x14ac:dyDescent="0.25">
      <c r="A19" s="2" t="s">
        <v>133</v>
      </c>
      <c r="B19" s="15" t="s">
        <v>339</v>
      </c>
      <c r="C19" s="88">
        <v>2500</v>
      </c>
      <c r="D19" s="50">
        <v>2000</v>
      </c>
      <c r="E19" s="68">
        <v>2000</v>
      </c>
      <c r="G19" s="50">
        <v>2000</v>
      </c>
      <c r="H19" s="50">
        <v>2000</v>
      </c>
    </row>
    <row r="20" spans="1:8" x14ac:dyDescent="0.25">
      <c r="A20" s="2" t="s">
        <v>605</v>
      </c>
      <c r="B20" s="15" t="s">
        <v>340</v>
      </c>
      <c r="C20" s="88">
        <v>3000</v>
      </c>
      <c r="D20" s="50">
        <v>3000</v>
      </c>
      <c r="E20" s="68">
        <v>3000</v>
      </c>
      <c r="G20" s="50">
        <v>4000</v>
      </c>
      <c r="H20" s="50">
        <v>4000</v>
      </c>
    </row>
    <row r="21" spans="1:8" x14ac:dyDescent="0.25">
      <c r="A21" s="2" t="s">
        <v>607</v>
      </c>
      <c r="B21" s="15" t="s">
        <v>341</v>
      </c>
      <c r="C21" s="88">
        <v>8000</v>
      </c>
      <c r="D21" s="50">
        <v>8000</v>
      </c>
      <c r="E21" s="68">
        <v>8000</v>
      </c>
      <c r="G21" s="50">
        <v>8000</v>
      </c>
      <c r="H21" s="50">
        <v>8000</v>
      </c>
    </row>
    <row r="22" spans="1:8" x14ac:dyDescent="0.25">
      <c r="A22" s="2" t="s">
        <v>169</v>
      </c>
      <c r="B22" s="15" t="s">
        <v>342</v>
      </c>
      <c r="C22" s="88">
        <v>8000</v>
      </c>
      <c r="D22" s="50">
        <v>9000</v>
      </c>
      <c r="E22" s="68">
        <v>9000</v>
      </c>
      <c r="G22" s="50">
        <v>9000</v>
      </c>
      <c r="H22" s="50">
        <v>9000</v>
      </c>
    </row>
    <row r="23" spans="1:8" x14ac:dyDescent="0.25">
      <c r="A23" s="2" t="s">
        <v>171</v>
      </c>
      <c r="B23" s="15" t="s">
        <v>343</v>
      </c>
      <c r="C23" s="88">
        <v>53000</v>
      </c>
      <c r="D23" s="50">
        <v>53000</v>
      </c>
      <c r="E23" s="68">
        <v>53000</v>
      </c>
      <c r="G23" s="50">
        <v>53000</v>
      </c>
      <c r="H23" s="50">
        <v>53000</v>
      </c>
    </row>
    <row r="24" spans="1:8" x14ac:dyDescent="0.25">
      <c r="A24" s="2" t="s">
        <v>173</v>
      </c>
      <c r="B24" s="15" t="s">
        <v>344</v>
      </c>
      <c r="C24" s="88">
        <v>4000</v>
      </c>
      <c r="D24" s="50">
        <v>4300</v>
      </c>
      <c r="E24" s="68">
        <v>4300</v>
      </c>
      <c r="G24" s="50">
        <v>4300</v>
      </c>
      <c r="H24" s="50">
        <v>4300</v>
      </c>
    </row>
    <row r="25" spans="1:8" x14ac:dyDescent="0.25">
      <c r="A25" s="2" t="s">
        <v>135</v>
      </c>
      <c r="B25" s="15" t="s">
        <v>345</v>
      </c>
      <c r="C25" s="88">
        <v>6000</v>
      </c>
      <c r="D25" s="50">
        <v>6300</v>
      </c>
      <c r="E25" s="68">
        <v>11300</v>
      </c>
      <c r="G25" s="50">
        <v>12300</v>
      </c>
      <c r="H25" s="50">
        <v>12300</v>
      </c>
    </row>
    <row r="26" spans="1:8" x14ac:dyDescent="0.25">
      <c r="A26" s="2" t="s">
        <v>278</v>
      </c>
      <c r="B26" s="15" t="s">
        <v>346</v>
      </c>
      <c r="C26" s="88">
        <v>10000</v>
      </c>
      <c r="D26" s="50">
        <v>10000</v>
      </c>
      <c r="E26" s="68">
        <v>15500</v>
      </c>
      <c r="G26" s="50">
        <v>15000</v>
      </c>
      <c r="H26" s="50">
        <v>15000</v>
      </c>
    </row>
    <row r="27" spans="1:8" x14ac:dyDescent="0.25">
      <c r="A27" s="2" t="s">
        <v>183</v>
      </c>
      <c r="B27" s="15" t="s">
        <v>347</v>
      </c>
      <c r="C27" s="88">
        <v>16000</v>
      </c>
      <c r="D27" s="50">
        <v>16000</v>
      </c>
      <c r="E27" s="68">
        <v>16000</v>
      </c>
      <c r="G27" s="50">
        <v>16000</v>
      </c>
      <c r="H27" s="50">
        <v>16000</v>
      </c>
    </row>
    <row r="28" spans="1:8" x14ac:dyDescent="0.25">
      <c r="A28" s="2" t="s">
        <v>858</v>
      </c>
      <c r="B28" s="15"/>
      <c r="C28" s="88"/>
      <c r="D28" s="50"/>
      <c r="G28" s="50">
        <v>10000</v>
      </c>
      <c r="H28" s="50">
        <v>10000</v>
      </c>
    </row>
    <row r="29" spans="1:8" x14ac:dyDescent="0.25">
      <c r="A29" s="2" t="s">
        <v>148</v>
      </c>
      <c r="B29" s="15" t="s">
        <v>348</v>
      </c>
      <c r="C29" s="88">
        <v>300</v>
      </c>
      <c r="D29" s="50">
        <v>300</v>
      </c>
      <c r="E29" s="68">
        <v>600</v>
      </c>
      <c r="G29" s="50">
        <v>1000</v>
      </c>
      <c r="H29" s="50">
        <v>1000</v>
      </c>
    </row>
    <row r="30" spans="1:8" x14ac:dyDescent="0.25">
      <c r="A30" s="2" t="s">
        <v>608</v>
      </c>
      <c r="B30" s="15" t="s">
        <v>349</v>
      </c>
      <c r="C30" s="88">
        <v>3500</v>
      </c>
      <c r="D30" s="50">
        <v>4000</v>
      </c>
      <c r="E30" s="68">
        <v>4500</v>
      </c>
      <c r="G30" s="50">
        <v>4500</v>
      </c>
      <c r="H30" s="50">
        <v>4500</v>
      </c>
    </row>
    <row r="31" spans="1:8" x14ac:dyDescent="0.25">
      <c r="A31" s="2" t="s">
        <v>362</v>
      </c>
      <c r="B31" s="15" t="s">
        <v>363</v>
      </c>
      <c r="C31" s="88">
        <v>1500</v>
      </c>
      <c r="D31" s="50">
        <v>2000</v>
      </c>
      <c r="E31" s="68">
        <v>3000</v>
      </c>
      <c r="G31" s="50">
        <v>3000</v>
      </c>
      <c r="H31" s="50">
        <v>3000</v>
      </c>
    </row>
    <row r="32" spans="1:8" x14ac:dyDescent="0.25">
      <c r="A32" s="2" t="s">
        <v>180</v>
      </c>
      <c r="B32" s="15" t="s">
        <v>350</v>
      </c>
      <c r="C32" s="88">
        <v>13250</v>
      </c>
      <c r="D32" s="50">
        <v>13250</v>
      </c>
      <c r="E32" s="68">
        <v>13250</v>
      </c>
      <c r="G32" s="50">
        <v>14250</v>
      </c>
      <c r="H32" s="50">
        <v>14250</v>
      </c>
    </row>
    <row r="33" spans="1:8" x14ac:dyDescent="0.25">
      <c r="A33" s="2" t="s">
        <v>351</v>
      </c>
      <c r="B33" s="15" t="s">
        <v>352</v>
      </c>
      <c r="C33" s="88">
        <v>13400</v>
      </c>
      <c r="D33" s="50">
        <v>35000</v>
      </c>
      <c r="E33" s="68">
        <v>35000</v>
      </c>
      <c r="G33" s="50">
        <v>35000</v>
      </c>
      <c r="H33" s="50">
        <v>35000</v>
      </c>
    </row>
    <row r="34" spans="1:8" s="29" customFormat="1" x14ac:dyDescent="0.25">
      <c r="A34" s="5" t="s">
        <v>882</v>
      </c>
      <c r="B34" s="5" t="s">
        <v>738</v>
      </c>
      <c r="C34" s="88">
        <v>2000</v>
      </c>
      <c r="D34" s="68">
        <v>2000</v>
      </c>
      <c r="E34" s="68">
        <v>2000</v>
      </c>
      <c r="G34" s="68">
        <v>4000</v>
      </c>
      <c r="H34" s="68">
        <v>4000</v>
      </c>
    </row>
    <row r="35" spans="1:8" s="29" customFormat="1" x14ac:dyDescent="0.25">
      <c r="A35" s="5" t="s">
        <v>885</v>
      </c>
      <c r="B35" s="5" t="s">
        <v>739</v>
      </c>
      <c r="C35" s="88">
        <v>2000</v>
      </c>
      <c r="D35" s="68">
        <v>2000</v>
      </c>
      <c r="E35" s="68">
        <v>2000</v>
      </c>
      <c r="G35" s="68">
        <v>2000</v>
      </c>
      <c r="H35" s="68">
        <v>2000</v>
      </c>
    </row>
    <row r="36" spans="1:8" x14ac:dyDescent="0.25">
      <c r="A36" s="2" t="s">
        <v>740</v>
      </c>
      <c r="B36" s="2" t="s">
        <v>741</v>
      </c>
      <c r="C36" s="88"/>
      <c r="D36" s="50">
        <v>1500</v>
      </c>
      <c r="E36" s="68">
        <v>1500</v>
      </c>
      <c r="G36" s="50">
        <v>1500</v>
      </c>
      <c r="H36" s="50">
        <v>1500</v>
      </c>
    </row>
    <row r="37" spans="1:8" x14ac:dyDescent="0.25">
      <c r="A37" s="2" t="s">
        <v>742</v>
      </c>
      <c r="B37" s="2" t="s">
        <v>743</v>
      </c>
      <c r="C37" s="88"/>
      <c r="D37" s="50">
        <v>10000</v>
      </c>
      <c r="E37" s="68">
        <v>13500</v>
      </c>
      <c r="G37" s="50">
        <v>13500</v>
      </c>
      <c r="H37" s="50">
        <v>13500</v>
      </c>
    </row>
    <row r="38" spans="1:8" x14ac:dyDescent="0.25">
      <c r="A38" s="2" t="s">
        <v>843</v>
      </c>
      <c r="B38" s="2" t="s">
        <v>844</v>
      </c>
      <c r="C38" s="88"/>
      <c r="D38" s="50"/>
      <c r="E38" s="68">
        <v>3000</v>
      </c>
      <c r="G38" s="50">
        <v>3000</v>
      </c>
      <c r="H38" s="50">
        <v>3000</v>
      </c>
    </row>
    <row r="39" spans="1:8" x14ac:dyDescent="0.25">
      <c r="A39" s="2" t="s">
        <v>862</v>
      </c>
      <c r="B39" s="2"/>
      <c r="C39" s="88"/>
      <c r="D39" s="50"/>
      <c r="E39" s="68">
        <v>48885</v>
      </c>
      <c r="H39" s="50"/>
    </row>
    <row r="40" spans="1:8" x14ac:dyDescent="0.25">
      <c r="A40" s="2" t="s">
        <v>616</v>
      </c>
      <c r="B40" s="27"/>
      <c r="C40" s="102">
        <f>SUM(C5:C35)</f>
        <v>905421</v>
      </c>
      <c r="D40" s="50">
        <f>SUM(D5:D37)</f>
        <v>994143</v>
      </c>
      <c r="E40" s="68">
        <f>SUM(E5:E39)</f>
        <v>1132079</v>
      </c>
      <c r="G40" s="50">
        <f>SUM(G5:G39)</f>
        <v>1353154</v>
      </c>
      <c r="H40" s="50">
        <f>SUM(H5:H39)</f>
        <v>1353154</v>
      </c>
    </row>
    <row r="41" spans="1:8" x14ac:dyDescent="0.25">
      <c r="E41" s="107"/>
    </row>
    <row r="42" spans="1:8" x14ac:dyDescent="0.25">
      <c r="E42" s="107"/>
    </row>
    <row r="43" spans="1:8" x14ac:dyDescent="0.25">
      <c r="E43" s="107"/>
    </row>
    <row r="44" spans="1:8" x14ac:dyDescent="0.25">
      <c r="E44" s="107"/>
    </row>
    <row r="45" spans="1:8" x14ac:dyDescent="0.25">
      <c r="E45" s="107"/>
    </row>
    <row r="46" spans="1:8" x14ac:dyDescent="0.25">
      <c r="E46" s="107"/>
    </row>
    <row r="47" spans="1:8" x14ac:dyDescent="0.25">
      <c r="E47" s="107"/>
    </row>
    <row r="48" spans="1:8" x14ac:dyDescent="0.25">
      <c r="E48" s="107"/>
    </row>
    <row r="49" spans="5:5" x14ac:dyDescent="0.25">
      <c r="E49" s="107"/>
    </row>
    <row r="50" spans="5:5" x14ac:dyDescent="0.25">
      <c r="E50" s="107"/>
    </row>
    <row r="51" spans="5:5" x14ac:dyDescent="0.25">
      <c r="E51" s="107"/>
    </row>
    <row r="52" spans="5:5" x14ac:dyDescent="0.25">
      <c r="E52" s="107"/>
    </row>
    <row r="53" spans="5:5" x14ac:dyDescent="0.25">
      <c r="E53" s="107"/>
    </row>
    <row r="54" spans="5:5" x14ac:dyDescent="0.25">
      <c r="E54" s="107"/>
    </row>
    <row r="55" spans="5:5" x14ac:dyDescent="0.25">
      <c r="E55" s="107"/>
    </row>
    <row r="56" spans="5:5" x14ac:dyDescent="0.25">
      <c r="E56" s="107"/>
    </row>
    <row r="57" spans="5:5" x14ac:dyDescent="0.25">
      <c r="E57" s="107"/>
    </row>
    <row r="58" spans="5:5" x14ac:dyDescent="0.25">
      <c r="E58" s="107"/>
    </row>
    <row r="59" spans="5:5" x14ac:dyDescent="0.25">
      <c r="E59" s="107"/>
    </row>
    <row r="60" spans="5:5" x14ac:dyDescent="0.25">
      <c r="E60" s="107"/>
    </row>
    <row r="61" spans="5:5" x14ac:dyDescent="0.25">
      <c r="E61" s="107"/>
    </row>
    <row r="62" spans="5:5" x14ac:dyDescent="0.25">
      <c r="E62" s="107"/>
    </row>
    <row r="63" spans="5:5" x14ac:dyDescent="0.25">
      <c r="E63" s="107"/>
    </row>
    <row r="64" spans="5:5" x14ac:dyDescent="0.25">
      <c r="E64" s="107"/>
    </row>
    <row r="65" spans="5:5" x14ac:dyDescent="0.25">
      <c r="E65" s="107"/>
    </row>
    <row r="66" spans="5:5" x14ac:dyDescent="0.25">
      <c r="E66" s="107"/>
    </row>
    <row r="67" spans="5:5" x14ac:dyDescent="0.25">
      <c r="E67" s="107"/>
    </row>
    <row r="68" spans="5:5" x14ac:dyDescent="0.25">
      <c r="E68" s="107"/>
    </row>
    <row r="69" spans="5:5" x14ac:dyDescent="0.25">
      <c r="E69" s="107"/>
    </row>
    <row r="70" spans="5:5" x14ac:dyDescent="0.25">
      <c r="E70" s="107"/>
    </row>
    <row r="71" spans="5:5" x14ac:dyDescent="0.25">
      <c r="E71" s="107"/>
    </row>
    <row r="72" spans="5:5" x14ac:dyDescent="0.25">
      <c r="E72" s="107"/>
    </row>
  </sheetData>
  <phoneticPr fontId="5" type="noConversion"/>
  <pageMargins left="0.75" right="0.75" top="1" bottom="1" header="0.5" footer="0.5"/>
  <pageSetup scale="96" orientation="landscape" horizontalDpi="4294967293" vertic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21</vt:i4>
      </vt:variant>
      <vt:variant>
        <vt:lpstr>Named Ranges</vt:lpstr>
      </vt:variant>
      <vt:variant>
        <vt:i4>21</vt:i4>
      </vt:variant>
    </vt:vector>
  </HeadingPairs>
  <TitlesOfParts>
    <vt:vector size="42" baseType="lpstr">
      <vt:lpstr>General</vt:lpstr>
      <vt:lpstr>Governing Board</vt:lpstr>
      <vt:lpstr>Town Manager</vt:lpstr>
      <vt:lpstr>Administration</vt:lpstr>
      <vt:lpstr>Public Works</vt:lpstr>
      <vt:lpstr>Trash Pick-Up</vt:lpstr>
      <vt:lpstr>Planning &amp; Inspections</vt:lpstr>
      <vt:lpstr>Municipal Buildings</vt:lpstr>
      <vt:lpstr>Police</vt:lpstr>
      <vt:lpstr>Fire Department</vt:lpstr>
      <vt:lpstr>Parks and Recreation</vt:lpstr>
      <vt:lpstr>Cemetery</vt:lpstr>
      <vt:lpstr>Powell Aid</vt:lpstr>
      <vt:lpstr>Water-Sewer</vt:lpstr>
      <vt:lpstr>Water Treatment</vt:lpstr>
      <vt:lpstr>Water Distribution</vt:lpstr>
      <vt:lpstr>Sewer Treatment</vt:lpstr>
      <vt:lpstr>Pumps &amp; Lift Stations</vt:lpstr>
      <vt:lpstr>Sewer Collection</vt:lpstr>
      <vt:lpstr>Municipal Airport</vt:lpstr>
      <vt:lpstr>Waylin Fire</vt:lpstr>
      <vt:lpstr>Administration!Print_Area</vt:lpstr>
      <vt:lpstr>Cemetery!Print_Area</vt:lpstr>
      <vt:lpstr>'Fire Department'!Print_Area</vt:lpstr>
      <vt:lpstr>General!Print_Area</vt:lpstr>
      <vt:lpstr>'Governing Board'!Print_Area</vt:lpstr>
      <vt:lpstr>'Municipal Airport'!Print_Area</vt:lpstr>
      <vt:lpstr>'Municipal Buildings'!Print_Area</vt:lpstr>
      <vt:lpstr>'Parks and Recreation'!Print_Area</vt:lpstr>
      <vt:lpstr>'Planning &amp; Inspections'!Print_Area</vt:lpstr>
      <vt:lpstr>Police!Print_Area</vt:lpstr>
      <vt:lpstr>'Powell Aid'!Print_Area</vt:lpstr>
      <vt:lpstr>'Public Works'!Print_Area</vt:lpstr>
      <vt:lpstr>'Pumps &amp; Lift Stations'!Print_Area</vt:lpstr>
      <vt:lpstr>'Sewer Collection'!Print_Area</vt:lpstr>
      <vt:lpstr>'Sewer Treatment'!Print_Area</vt:lpstr>
      <vt:lpstr>'Town Manager'!Print_Area</vt:lpstr>
      <vt:lpstr>'Trash Pick-Up'!Print_Area</vt:lpstr>
      <vt:lpstr>'Water Distribution'!Print_Area</vt:lpstr>
      <vt:lpstr>'Water Treatment'!Print_Area</vt:lpstr>
      <vt:lpstr>'Water-Sewer'!Print_Area</vt:lpstr>
      <vt:lpstr>'Waylin Fire'!Print_Area</vt:lpstr>
    </vt:vector>
  </TitlesOfParts>
  <Company>Mt. Olive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Betsy Pate Vernon</dc:creator>
  <cp:lastModifiedBy>Charles Brown</cp:lastModifiedBy>
  <cp:lastPrinted>2016-06-03T14:20:24Z</cp:lastPrinted>
  <dcterms:created xsi:type="dcterms:W3CDTF">2001-07-26T15:38:49Z</dcterms:created>
  <dcterms:modified xsi:type="dcterms:W3CDTF">2016-06-07T19:57:30Z</dcterms:modified>
</cp:coreProperties>
</file>