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Files\Charles Brown\"/>
    </mc:Choice>
  </mc:AlternateContent>
  <bookViews>
    <workbookView xWindow="120" yWindow="120" windowWidth="9375" windowHeight="4485" tabRatio="599" firstSheet="17" activeTab="19"/>
  </bookViews>
  <sheets>
    <sheet name="General" sheetId="1" r:id="rId1"/>
    <sheet name="Governing Board" sheetId="2" r:id="rId2"/>
    <sheet name="Town Manager" sheetId="3" r:id="rId3"/>
    <sheet name="Administration" sheetId="4" r:id="rId4"/>
    <sheet name="Public Works" sheetId="5" r:id="rId5"/>
    <sheet name="Solid Waste" sheetId="21" r:id="rId6"/>
    <sheet name="Planning &amp; Inspections" sheetId="6" r:id="rId7"/>
    <sheet name="Municipal Buildings" sheetId="7" r:id="rId8"/>
    <sheet name="Police" sheetId="22" r:id="rId9"/>
    <sheet name="Fire Department" sheetId="9" r:id="rId10"/>
    <sheet name="Parks and Recreation" sheetId="11" r:id="rId11"/>
    <sheet name="Cemetery" sheetId="12" r:id="rId12"/>
    <sheet name="Powell Aid" sheetId="13" r:id="rId13"/>
    <sheet name="Water-Sewer" sheetId="14" r:id="rId14"/>
    <sheet name="Water Treatment" sheetId="15" r:id="rId15"/>
    <sheet name="Water Distribution" sheetId="16" r:id="rId16"/>
    <sheet name="Waste Water Treatment" sheetId="17" r:id="rId17"/>
    <sheet name="Pumps &amp; Lift Stations" sheetId="23" r:id="rId18"/>
    <sheet name="Waste Water Collection" sheetId="18" r:id="rId19"/>
    <sheet name="Municipal Airport" sheetId="19" r:id="rId20"/>
    <sheet name="Waylin Fire" sheetId="20" r:id="rId21"/>
    <sheet name="Sheet1" sheetId="24" r:id="rId22"/>
  </sheets>
  <definedNames>
    <definedName name="_xlnm.Print_Area" localSheetId="3">Administration!$A$1:$H$28</definedName>
    <definedName name="_xlnm.Print_Area" localSheetId="11">Cemetery!$A$1:$I$10</definedName>
    <definedName name="_xlnm.Print_Area" localSheetId="9">'Fire Department'!$A$1:$G$41</definedName>
    <definedName name="_xlnm.Print_Area" localSheetId="0">General!$A$1:$I$64</definedName>
    <definedName name="_xlnm.Print_Area" localSheetId="1">'Governing Board'!$A$1:$I$39</definedName>
    <definedName name="_xlnm.Print_Area" localSheetId="19">'Municipal Airport'!$A$1:$I$52</definedName>
    <definedName name="_xlnm.Print_Area" localSheetId="7">'Municipal Buildings'!$A$1:$J$26</definedName>
    <definedName name="_xlnm.Print_Area" localSheetId="10">'Parks and Recreation'!$A$1:$I$42</definedName>
    <definedName name="_xlnm.Print_Area" localSheetId="6">'Planning &amp; Inspections'!$A$1:$O$30</definedName>
    <definedName name="_xlnm.Print_Area" localSheetId="8">Police!$A$1:$H$47</definedName>
    <definedName name="_xlnm.Print_Area" localSheetId="12">'Powell Aid'!$A$1:$H$36</definedName>
    <definedName name="_xlnm.Print_Area" localSheetId="4">'Public Works'!$A$1:$G$44</definedName>
    <definedName name="_xlnm.Print_Area" localSheetId="17">'Pumps &amp; Lift Stations'!$A$1:$G$39</definedName>
    <definedName name="_xlnm.Print_Area" localSheetId="5">'Solid Waste'!$A$1:$G$36</definedName>
    <definedName name="_xlnm.Print_Area" localSheetId="2">'Town Manager'!$A$1:$G$29</definedName>
    <definedName name="_xlnm.Print_Area" localSheetId="18">'Waste Water Collection'!$A$1:$G$38</definedName>
    <definedName name="_xlnm.Print_Area" localSheetId="16">'Waste Water Treatment'!$A$1:$H$36</definedName>
    <definedName name="_xlnm.Print_Area" localSheetId="15">'Water Distribution'!$A$1:$G$40</definedName>
    <definedName name="_xlnm.Print_Area" localSheetId="14">'Water Treatment'!$A$1:$G$42</definedName>
    <definedName name="_xlnm.Print_Area" localSheetId="13">'Water-Sewer'!$A$1:$I$53</definedName>
    <definedName name="_xlnm.Print_Area" localSheetId="20">'Waylin Fire'!$A$1:$G$46</definedName>
  </definedNames>
  <calcPr calcId="162913"/>
</workbook>
</file>

<file path=xl/calcChain.xml><?xml version="1.0" encoding="utf-8"?>
<calcChain xmlns="http://schemas.openxmlformats.org/spreadsheetml/2006/main">
  <c r="G46" i="20" l="1"/>
  <c r="G14" i="20"/>
  <c r="I40" i="11" l="1"/>
  <c r="C32" i="14" l="1"/>
  <c r="E32" i="14"/>
  <c r="F32" i="14"/>
  <c r="I32" i="14"/>
  <c r="G32" i="14" l="1"/>
  <c r="I15" i="14" l="1"/>
  <c r="C15" i="14"/>
  <c r="I40" i="1" l="1"/>
  <c r="H36" i="13" l="1"/>
  <c r="H9" i="13"/>
  <c r="G38" i="18" l="1"/>
  <c r="G40" i="16"/>
  <c r="H28" i="4" l="1"/>
  <c r="H36" i="17" l="1"/>
  <c r="G41" i="5" l="1"/>
  <c r="I43" i="14" l="1"/>
  <c r="G29" i="3"/>
  <c r="G39" i="23"/>
  <c r="I10" i="12"/>
  <c r="O30" i="6"/>
  <c r="G34" i="9"/>
  <c r="I57" i="1" l="1"/>
  <c r="G38" i="15" l="1"/>
  <c r="H43" i="22"/>
  <c r="J26" i="7"/>
  <c r="G36" i="21"/>
  <c r="I35" i="2"/>
  <c r="E63" i="1" l="1"/>
  <c r="C52" i="14"/>
  <c r="C41" i="9"/>
  <c r="F29" i="3" l="1"/>
  <c r="E29" i="3"/>
  <c r="D29" i="3"/>
  <c r="C29" i="3"/>
  <c r="F63" i="1"/>
  <c r="H63" i="1"/>
  <c r="E35" i="2"/>
  <c r="G36" i="13" l="1"/>
  <c r="F46" i="20" l="1"/>
  <c r="F14" i="20"/>
  <c r="H40" i="11" l="1"/>
  <c r="H57" i="1" l="1"/>
  <c r="H35" i="2" l="1"/>
  <c r="F15" i="14"/>
  <c r="F38" i="18" l="1"/>
  <c r="F39" i="23"/>
  <c r="G36" i="17"/>
  <c r="F40" i="16"/>
  <c r="N30" i="6"/>
  <c r="F36" i="21"/>
  <c r="F41" i="5"/>
  <c r="G28" i="4"/>
  <c r="I26" i="7"/>
  <c r="F34" i="9" l="1"/>
  <c r="G43" i="22"/>
  <c r="H10" i="12" l="1"/>
  <c r="B41" i="9" l="1"/>
  <c r="F38" i="15"/>
  <c r="B52" i="14" l="1"/>
  <c r="G43" i="14"/>
  <c r="G9" i="13" l="1"/>
  <c r="H40" i="1" l="1"/>
  <c r="F36" i="17" l="1"/>
  <c r="E46" i="20" l="1"/>
  <c r="E14" i="20"/>
  <c r="F36" i="13" l="1"/>
  <c r="F9" i="13" l="1"/>
  <c r="G57" i="1" l="1"/>
  <c r="E34" i="9"/>
  <c r="G40" i="11" l="1"/>
  <c r="E38" i="18" l="1"/>
  <c r="E40" i="16"/>
  <c r="H26" i="7"/>
  <c r="E36" i="21" l="1"/>
  <c r="E41" i="5"/>
  <c r="E38" i="15" l="1"/>
  <c r="F43" i="22" l="1"/>
  <c r="F28" i="4" l="1"/>
  <c r="E39" i="23" l="1"/>
  <c r="M30" i="6" l="1"/>
  <c r="G35" i="2" l="1"/>
  <c r="F43" i="14" l="1"/>
  <c r="G40" i="1" l="1"/>
  <c r="G26" i="7" l="1"/>
  <c r="D38" i="18"/>
  <c r="D40" i="16"/>
  <c r="D36" i="21"/>
  <c r="D41" i="5"/>
  <c r="D46" i="20"/>
  <c r="D14" i="20"/>
  <c r="D39" i="23"/>
  <c r="E9" i="13"/>
  <c r="D28" i="4"/>
  <c r="F10" i="12" l="1"/>
  <c r="F40" i="11"/>
  <c r="D34" i="9"/>
  <c r="E43" i="22"/>
  <c r="L30" i="6"/>
  <c r="D36" i="17" l="1"/>
  <c r="D38" i="15"/>
  <c r="E43" i="14" l="1"/>
  <c r="E15" i="14" l="1"/>
  <c r="F35" i="2" l="1"/>
  <c r="F57" i="1"/>
  <c r="F40" i="1" l="1"/>
  <c r="C14" i="20" l="1"/>
  <c r="C43" i="22" l="1"/>
  <c r="C36" i="21"/>
  <c r="C28" i="4" l="1"/>
  <c r="C46" i="20" l="1"/>
  <c r="F26" i="7" l="1"/>
  <c r="E40" i="1"/>
  <c r="E40" i="11" l="1"/>
  <c r="C38" i="15" l="1"/>
  <c r="E57" i="1" l="1"/>
  <c r="C39" i="23" l="1"/>
  <c r="C40" i="16" l="1"/>
  <c r="C38" i="18" l="1"/>
  <c r="C36" i="17" l="1"/>
  <c r="D30" i="6" l="1"/>
  <c r="C41" i="5" l="1"/>
  <c r="C30" i="6"/>
  <c r="C43" i="14"/>
  <c r="C10" i="12"/>
  <c r="D40" i="11"/>
  <c r="E26" i="7"/>
  <c r="D26" i="7"/>
</calcChain>
</file>

<file path=xl/comments1.xml><?xml version="1.0" encoding="utf-8"?>
<comments xmlns="http://schemas.openxmlformats.org/spreadsheetml/2006/main">
  <authors>
    <author>charles</author>
  </authors>
  <commentList>
    <comment ref="C7" authorId="0" shapeId="0">
      <text>
        <r>
          <rPr>
            <b/>
            <sz val="10"/>
            <color indexed="81"/>
            <rFont val="Tahoma"/>
            <family val="2"/>
          </rPr>
          <t>charles: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<sst xmlns="http://schemas.openxmlformats.org/spreadsheetml/2006/main" count="1814" uniqueCount="982">
  <si>
    <t>M &amp; Repair Buidling</t>
  </si>
  <si>
    <t>Code:10-510-00</t>
  </si>
  <si>
    <t>APPROVE</t>
  </si>
  <si>
    <t>Suplemental Health</t>
  </si>
  <si>
    <t>REQUEST</t>
  </si>
  <si>
    <t>10-510-08-01</t>
  </si>
  <si>
    <t>Code 10-920-00</t>
  </si>
  <si>
    <t>F.I.C.A.</t>
  </si>
  <si>
    <t>401 K</t>
  </si>
  <si>
    <t>10-920-45</t>
  </si>
  <si>
    <t>Code:  12-300-00</t>
  </si>
  <si>
    <t>12-329-00</t>
  </si>
  <si>
    <t>Powell Aid Receipts</t>
  </si>
  <si>
    <t>12-343-00</t>
  </si>
  <si>
    <t>NC Sales Tax</t>
  </si>
  <si>
    <t>12-367-00</t>
  </si>
  <si>
    <t>Powell Aid Fund Balance App</t>
  </si>
  <si>
    <t>12-368-00</t>
  </si>
  <si>
    <t>Code:  12-570-00</t>
  </si>
  <si>
    <t>Engineering Maps</t>
  </si>
  <si>
    <t>12-570-04-01</t>
  </si>
  <si>
    <t>12-570-04-02</t>
  </si>
  <si>
    <t>12-570-16</t>
  </si>
  <si>
    <t>12-570-18</t>
  </si>
  <si>
    <t>12-570-19</t>
  </si>
  <si>
    <t>12-570-31</t>
  </si>
  <si>
    <t>12-570-33</t>
  </si>
  <si>
    <t>12-570-33-01</t>
  </si>
  <si>
    <t>Street Sweeper Supplies</t>
  </si>
  <si>
    <t>REVENUES</t>
  </si>
  <si>
    <t>GENERAL</t>
  </si>
  <si>
    <t>12-570-33-02</t>
  </si>
  <si>
    <t>12-570-34</t>
  </si>
  <si>
    <t>Capital Outlay-Improvements</t>
  </si>
  <si>
    <t>12-570-73</t>
  </si>
  <si>
    <t>Code:  30-300-00</t>
  </si>
  <si>
    <t>30-367-01</t>
  </si>
  <si>
    <t>30-369-01</t>
  </si>
  <si>
    <t>Water Revenue</t>
  </si>
  <si>
    <t>30-371-01</t>
  </si>
  <si>
    <t>Sewer Revenue</t>
  </si>
  <si>
    <t>30-371-02</t>
  </si>
  <si>
    <t>Water Taps</t>
  </si>
  <si>
    <t>30-373-01</t>
  </si>
  <si>
    <t>Sewer Taps</t>
  </si>
  <si>
    <t>30-373-02</t>
  </si>
  <si>
    <t>Code:  30-800-00</t>
  </si>
  <si>
    <t>Other Financing Uses</t>
  </si>
  <si>
    <t>30-660-00</t>
  </si>
  <si>
    <t>Water Treatment</t>
  </si>
  <si>
    <t>30-810-00</t>
  </si>
  <si>
    <t>Water Distribution</t>
  </si>
  <si>
    <t>30-811-00</t>
  </si>
  <si>
    <t>30-820-00</t>
  </si>
  <si>
    <t>30-821-00</t>
  </si>
  <si>
    <t>Code:  30-660-00</t>
  </si>
  <si>
    <t>Bond Payments</t>
  </si>
  <si>
    <t>30-660-81</t>
  </si>
  <si>
    <t>Interest on Bonds</t>
  </si>
  <si>
    <t>30-660-82</t>
  </si>
  <si>
    <t>Fund:</t>
  </si>
  <si>
    <t>Code:  10-300-00</t>
  </si>
  <si>
    <t>Account</t>
  </si>
  <si>
    <t>Number</t>
  </si>
  <si>
    <t>Current Year Taxes</t>
  </si>
  <si>
    <t>2nd Prior Year</t>
  </si>
  <si>
    <t>Vehicle Taxes</t>
  </si>
  <si>
    <t>10-303-00</t>
  </si>
  <si>
    <t>Late Listing</t>
  </si>
  <si>
    <t>10-315-00</t>
  </si>
  <si>
    <t>Penalties/Interest Taxes</t>
  </si>
  <si>
    <t>10-317-00</t>
  </si>
  <si>
    <t>Filing Fees</t>
  </si>
  <si>
    <t>10-322-00</t>
  </si>
  <si>
    <t>10-325-00</t>
  </si>
  <si>
    <t>Interest Earned</t>
  </si>
  <si>
    <t>10-329-00</t>
  </si>
  <si>
    <t>Rents</t>
  </si>
  <si>
    <t>10-331-00</t>
  </si>
  <si>
    <t>Franchise Taxes</t>
  </si>
  <si>
    <t>10-337-00</t>
  </si>
  <si>
    <t>30-821-08-01</t>
  </si>
  <si>
    <t>Beer and Wine Tax</t>
  </si>
  <si>
    <t>10-341-00</t>
  </si>
  <si>
    <t>Local Opt. Sales Tax</t>
  </si>
  <si>
    <t>10-345-00</t>
  </si>
  <si>
    <t>ABC Revenue</t>
  </si>
  <si>
    <t>10-347-00</t>
  </si>
  <si>
    <t>Court Costs</t>
  </si>
  <si>
    <t>10-351-00</t>
  </si>
  <si>
    <t>Permits</t>
  </si>
  <si>
    <t>10-355-00</t>
  </si>
  <si>
    <t>Cemetery Lot Sales</t>
  </si>
  <si>
    <t>10-361-00</t>
  </si>
  <si>
    <t>Refuse Collection Fees</t>
  </si>
  <si>
    <t>10-363-00</t>
  </si>
  <si>
    <t>Recreation Fees</t>
  </si>
  <si>
    <t>10-365-00</t>
  </si>
  <si>
    <t>NC Sales Tax Refund</t>
  </si>
  <si>
    <t>10-367-01</t>
  </si>
  <si>
    <t>Gas Tax Refund</t>
  </si>
  <si>
    <t>10-367-02</t>
  </si>
  <si>
    <t>Totals</t>
  </si>
  <si>
    <t>Other Department Revenue</t>
  </si>
  <si>
    <t>10-369-01</t>
  </si>
  <si>
    <t>Sale of Surplus</t>
  </si>
  <si>
    <t>10-381-00</t>
  </si>
  <si>
    <t>Contribution Housing Authority</t>
  </si>
  <si>
    <t>10-397-17</t>
  </si>
  <si>
    <t>10-397-19</t>
  </si>
  <si>
    <t>Fund Balance</t>
  </si>
  <si>
    <t>Totals:</t>
  </si>
  <si>
    <t>Governing Board</t>
  </si>
  <si>
    <t>Town Manager</t>
  </si>
  <si>
    <t>Administration</t>
  </si>
  <si>
    <t>Public Works</t>
  </si>
  <si>
    <t>Planning/Inspections</t>
  </si>
  <si>
    <t>Municipal Buildings</t>
  </si>
  <si>
    <t>Fire Department</t>
  </si>
  <si>
    <t>12-570-45</t>
  </si>
  <si>
    <t>Cemetery</t>
  </si>
  <si>
    <t>10-920-00</t>
  </si>
  <si>
    <t>Code:  10-411-00</t>
  </si>
  <si>
    <t>Elected Official Fees</t>
  </si>
  <si>
    <t>10-411-02</t>
  </si>
  <si>
    <t>Telephone and Postage</t>
  </si>
  <si>
    <t>10-411-11</t>
  </si>
  <si>
    <t>Printing</t>
  </si>
  <si>
    <t>10-411-12</t>
  </si>
  <si>
    <t>Travel</t>
  </si>
  <si>
    <t>10-411-14</t>
  </si>
  <si>
    <t>Departmental Supplies</t>
  </si>
  <si>
    <t>10-411-33</t>
  </si>
  <si>
    <t>Municipal Airport</t>
  </si>
  <si>
    <t>30-810-77</t>
  </si>
  <si>
    <t>10-411-35</t>
  </si>
  <si>
    <t>Historical Society</t>
  </si>
  <si>
    <t>10-411-36</t>
  </si>
  <si>
    <t>Conference/Meetings</t>
  </si>
  <si>
    <t>10-411-49</t>
  </si>
  <si>
    <t>Contribution MOAChamber of Commerce</t>
  </si>
  <si>
    <t>10-411-51</t>
  </si>
  <si>
    <t>10-411-53</t>
  </si>
  <si>
    <t>Dues &amp; Subscriptions</t>
  </si>
  <si>
    <t>Code:  10-415-00</t>
  </si>
  <si>
    <t>Salaries and Wages</t>
  </si>
  <si>
    <t>10-415-02</t>
  </si>
  <si>
    <t>FICA</t>
  </si>
  <si>
    <t>10-415-05</t>
  </si>
  <si>
    <t>Health</t>
  </si>
  <si>
    <t>10-415-06</t>
  </si>
  <si>
    <t>Retirement</t>
  </si>
  <si>
    <t>10-415-07</t>
  </si>
  <si>
    <t>Life</t>
  </si>
  <si>
    <t>10-415-08</t>
  </si>
  <si>
    <t>401K</t>
  </si>
  <si>
    <t>10-415-09</t>
  </si>
  <si>
    <t>10-415-11</t>
  </si>
  <si>
    <t>10-415-12</t>
  </si>
  <si>
    <t>Utilities</t>
  </si>
  <si>
    <t>10-415-13</t>
  </si>
  <si>
    <t>10-415-14</t>
  </si>
  <si>
    <t>10-415-15</t>
  </si>
  <si>
    <t>10-415-17</t>
  </si>
  <si>
    <t>Automotive Supplies</t>
  </si>
  <si>
    <t>10-415-31</t>
  </si>
  <si>
    <t>Gas</t>
  </si>
  <si>
    <t>10-415-31-01</t>
  </si>
  <si>
    <t>Office Supplies</t>
  </si>
  <si>
    <t>10-415-32</t>
  </si>
  <si>
    <t>10-415-33</t>
  </si>
  <si>
    <t>Contracted  Services</t>
  </si>
  <si>
    <t>10-415-45</t>
  </si>
  <si>
    <t>Conferences and Meetings</t>
  </si>
  <si>
    <t>10-415-49</t>
  </si>
  <si>
    <t>Capital Outlay Equipment</t>
  </si>
  <si>
    <t>35-396-00</t>
  </si>
  <si>
    <t>35-720-71</t>
  </si>
  <si>
    <t>Contracted Services</t>
  </si>
  <si>
    <t>Code:  10-420-00</t>
  </si>
  <si>
    <t>10-420-02</t>
  </si>
  <si>
    <t>Professional Services</t>
  </si>
  <si>
    <t>10-420-04</t>
  </si>
  <si>
    <t>10-420-05</t>
  </si>
  <si>
    <t>Health Insurance</t>
  </si>
  <si>
    <t>10-420-06</t>
  </si>
  <si>
    <t>10-420-07</t>
  </si>
  <si>
    <t>Life Insurance</t>
  </si>
  <si>
    <t>10-420-08</t>
  </si>
  <si>
    <t>10-420-09</t>
  </si>
  <si>
    <t>10-420-11</t>
  </si>
  <si>
    <t>10-420-12</t>
  </si>
  <si>
    <t>10-420-14</t>
  </si>
  <si>
    <t>10-420-32</t>
  </si>
  <si>
    <t>10-420-33</t>
  </si>
  <si>
    <t>10-420-45</t>
  </si>
  <si>
    <t>Wayne County tax</t>
  </si>
  <si>
    <t>10-420-52</t>
  </si>
  <si>
    <t>Dues and Subscriptions</t>
  </si>
  <si>
    <t>Insurance/Bonds</t>
  </si>
  <si>
    <t>10-420-54</t>
  </si>
  <si>
    <t>Unemployment</t>
  </si>
  <si>
    <t>10-420-56</t>
  </si>
  <si>
    <t>Election Expense</t>
  </si>
  <si>
    <t>10-420-65</t>
  </si>
  <si>
    <t>Tax Rebates</t>
  </si>
  <si>
    <t>10-420-87</t>
  </si>
  <si>
    <t>Code: 10-453-00</t>
  </si>
  <si>
    <t>Salaries Part/time/Overtime</t>
  </si>
  <si>
    <t>M&amp;R Building</t>
  </si>
  <si>
    <t>Contracted Service</t>
  </si>
  <si>
    <t>10-453-02</t>
  </si>
  <si>
    <t>10-453-03</t>
  </si>
  <si>
    <t>10-453-05-</t>
  </si>
  <si>
    <t>10-453-06</t>
  </si>
  <si>
    <t>10-453-07</t>
  </si>
  <si>
    <t>10-453-08</t>
  </si>
  <si>
    <t>10-453-08-01</t>
  </si>
  <si>
    <t>10-453-09</t>
  </si>
  <si>
    <t>10-453-10</t>
  </si>
  <si>
    <t>10-453-11</t>
  </si>
  <si>
    <t>10-453-13</t>
  </si>
  <si>
    <t>10-453-14-</t>
  </si>
  <si>
    <t>10-453-15</t>
  </si>
  <si>
    <t>10-453-17</t>
  </si>
  <si>
    <t>10-453-16</t>
  </si>
  <si>
    <t>10-453-31</t>
  </si>
  <si>
    <t>10-453-31-01</t>
  </si>
  <si>
    <t>10-453-32</t>
  </si>
  <si>
    <t>10-453-33</t>
  </si>
  <si>
    <t>10-453-33-01</t>
  </si>
  <si>
    <t>10-453-33-02-</t>
  </si>
  <si>
    <t>10-453-36</t>
  </si>
  <si>
    <t>10-453-45</t>
  </si>
  <si>
    <t>10-453-45-01</t>
  </si>
  <si>
    <t>10-453-46</t>
  </si>
  <si>
    <t>10-453-47</t>
  </si>
  <si>
    <t>Code:  10-451-00</t>
  </si>
  <si>
    <t>Salaries Part time/Overtime</t>
  </si>
  <si>
    <t>10-451-03</t>
  </si>
  <si>
    <t>10-451-05</t>
  </si>
  <si>
    <t>10-451-06</t>
  </si>
  <si>
    <t>10-451-07</t>
  </si>
  <si>
    <t>10-451-08</t>
  </si>
  <si>
    <t>10-451-09</t>
  </si>
  <si>
    <t>Training</t>
  </si>
  <si>
    <t>10-451-10</t>
  </si>
  <si>
    <t>10-451-11</t>
  </si>
  <si>
    <t>10-451-13</t>
  </si>
  <si>
    <t>Street Lights</t>
  </si>
  <si>
    <t>10-451-13-01</t>
  </si>
  <si>
    <t>10-451-14</t>
  </si>
  <si>
    <t>10-451-15</t>
  </si>
  <si>
    <t>10-451-16</t>
  </si>
  <si>
    <t>10-451-17</t>
  </si>
  <si>
    <t>10-451-31</t>
  </si>
  <si>
    <t>Gas Expense</t>
  </si>
  <si>
    <t>10-451-31-01</t>
  </si>
  <si>
    <t>10-451-32</t>
  </si>
  <si>
    <t>10-451-33</t>
  </si>
  <si>
    <t>Fuel Oil &amp; Kerosene</t>
  </si>
  <si>
    <t>10-451-33-01</t>
  </si>
  <si>
    <t>Backfill</t>
  </si>
  <si>
    <t>10-451-33-02</t>
  </si>
  <si>
    <t>Street Signs</t>
  </si>
  <si>
    <t>10-451-33-03</t>
  </si>
  <si>
    <t>Sidewalk Repair</t>
  </si>
  <si>
    <t>10-451-33-04</t>
  </si>
  <si>
    <t>Street Repair</t>
  </si>
  <si>
    <t>10-451-33-05</t>
  </si>
  <si>
    <t>Storm Drainage</t>
  </si>
  <si>
    <t>10-451-33-07</t>
  </si>
  <si>
    <t>Uniforms</t>
  </si>
  <si>
    <t>10-451-36</t>
  </si>
  <si>
    <t>2010-2011</t>
  </si>
  <si>
    <t>10-451-45</t>
  </si>
  <si>
    <t>Landfill</t>
  </si>
  <si>
    <t>Mosquito Control</t>
  </si>
  <si>
    <t>10-451-48</t>
  </si>
  <si>
    <t>Miscellaneous Expense</t>
  </si>
  <si>
    <t>Code:  10-470-00</t>
  </si>
  <si>
    <t>10-470-02</t>
  </si>
  <si>
    <t>10-470-05</t>
  </si>
  <si>
    <t>10-470-06</t>
  </si>
  <si>
    <t>10-470-07</t>
  </si>
  <si>
    <t>10-470-08</t>
  </si>
  <si>
    <t>10-470-09</t>
  </si>
  <si>
    <t>10-470-10</t>
  </si>
  <si>
    <t>10-470-11</t>
  </si>
  <si>
    <t>10-470-13</t>
  </si>
  <si>
    <t>10-470-14</t>
  </si>
  <si>
    <t>Maintenance &amp; Repair Equipment</t>
  </si>
  <si>
    <t>10-470-16</t>
  </si>
  <si>
    <t>Maintenance &amp; Repair Vehicle</t>
  </si>
  <si>
    <t>10-470-17</t>
  </si>
  <si>
    <t>Advertising</t>
  </si>
  <si>
    <t>10-470-26</t>
  </si>
  <si>
    <t>10-470-31</t>
  </si>
  <si>
    <t>10-470-31-01</t>
  </si>
  <si>
    <t>10-470-32</t>
  </si>
  <si>
    <t>10-470-33</t>
  </si>
  <si>
    <t>10-470-36</t>
  </si>
  <si>
    <t>10-470-45</t>
  </si>
  <si>
    <t>10-470-53</t>
  </si>
  <si>
    <t>Special Boards</t>
  </si>
  <si>
    <t>10-470-85</t>
  </si>
  <si>
    <t>10-920-33</t>
  </si>
  <si>
    <t>M &amp; R Buildings/Grounds</t>
  </si>
  <si>
    <t>M &amp; R  Streets</t>
  </si>
  <si>
    <t>M &amp; R Storm Drainage</t>
  </si>
  <si>
    <t>Supplies/Materials-Other</t>
  </si>
  <si>
    <t>Engineering RR Signals</t>
  </si>
  <si>
    <t>Code:  10-500-00</t>
  </si>
  <si>
    <t>10-500-11</t>
  </si>
  <si>
    <t>10-500-13</t>
  </si>
  <si>
    <t>Buildings and Grounds</t>
  </si>
  <si>
    <t>10-500-15</t>
  </si>
  <si>
    <t>10-500-33</t>
  </si>
  <si>
    <t>Capital Outlay Buildings</t>
  </si>
  <si>
    <t>Beautification Comm.</t>
  </si>
  <si>
    <t>10-500-93</t>
  </si>
  <si>
    <t>Salaries-Holiday/Overtime</t>
  </si>
  <si>
    <t>10-510-01</t>
  </si>
  <si>
    <t>10-510-02</t>
  </si>
  <si>
    <t>10-510-04</t>
  </si>
  <si>
    <t>10-510-05</t>
  </si>
  <si>
    <t>10-510-06</t>
  </si>
  <si>
    <t>10-510-07</t>
  </si>
  <si>
    <t>10-510-08</t>
  </si>
  <si>
    <t>10-510-09</t>
  </si>
  <si>
    <t>10-510-10</t>
  </si>
  <si>
    <t>10-510-11</t>
  </si>
  <si>
    <t>10-510-13</t>
  </si>
  <si>
    <t>10-510-14</t>
  </si>
  <si>
    <t>10-510-16</t>
  </si>
  <si>
    <t>10-510-17</t>
  </si>
  <si>
    <t>10-510-31</t>
  </si>
  <si>
    <t>10-510-31-01</t>
  </si>
  <si>
    <t>10-510-32</t>
  </si>
  <si>
    <t>10-510-33</t>
  </si>
  <si>
    <t>10-510-36</t>
  </si>
  <si>
    <t>10-510-45</t>
  </si>
  <si>
    <t>10-510-53</t>
  </si>
  <si>
    <t>10-510-59</t>
  </si>
  <si>
    <t>10-510-74</t>
  </si>
  <si>
    <t>10-510-74-01</t>
  </si>
  <si>
    <t>10-411-05</t>
  </si>
  <si>
    <t>10-411-57</t>
  </si>
  <si>
    <t>10-415-53</t>
  </si>
  <si>
    <t>Supplemental Health</t>
  </si>
  <si>
    <t>10-420-06-01</t>
  </si>
  <si>
    <t>10-453-47-01</t>
  </si>
  <si>
    <t>Muni Codes</t>
  </si>
  <si>
    <t>10-470-47</t>
  </si>
  <si>
    <t>Investigations Supplies</t>
  </si>
  <si>
    <t>10-510-59-01</t>
  </si>
  <si>
    <t>New Streets</t>
  </si>
  <si>
    <t>10-920-18</t>
  </si>
  <si>
    <t>10-920-34</t>
  </si>
  <si>
    <t>10-920-75</t>
  </si>
  <si>
    <t>Grave Contracts</t>
  </si>
  <si>
    <t>10-411-00</t>
  </si>
  <si>
    <t>10-415-00</t>
  </si>
  <si>
    <t>10-420-00</t>
  </si>
  <si>
    <t>10-451-00</t>
  </si>
  <si>
    <t>10-453-00</t>
  </si>
  <si>
    <t>10-470-00</t>
  </si>
  <si>
    <t>10-500-00</t>
  </si>
  <si>
    <t>10-510-00</t>
  </si>
  <si>
    <t>Police Department</t>
  </si>
  <si>
    <t>10-530-00</t>
  </si>
  <si>
    <t>10-620-00</t>
  </si>
  <si>
    <t>Parks &amp; Recreation</t>
  </si>
  <si>
    <t>12-570-31-01</t>
  </si>
  <si>
    <t>30-660-54</t>
  </si>
  <si>
    <t>30-820-33-01</t>
  </si>
  <si>
    <t>Tree Farm Expenses</t>
  </si>
  <si>
    <t>30-820-60</t>
  </si>
  <si>
    <t>30-821-33-03</t>
  </si>
  <si>
    <t>30-821-45</t>
  </si>
  <si>
    <t>Truck</t>
  </si>
  <si>
    <t>30-821-74-02</t>
  </si>
  <si>
    <t>I &amp; I Repair</t>
  </si>
  <si>
    <t>Grant Match- General Fund</t>
  </si>
  <si>
    <t>Capital Outlay-Block Grant</t>
  </si>
  <si>
    <t>Telephone</t>
  </si>
  <si>
    <t>51-530-10</t>
  </si>
  <si>
    <t>51-530-11</t>
  </si>
  <si>
    <t>Water Installation</t>
  </si>
  <si>
    <t>30-811-78</t>
  </si>
  <si>
    <t>POLICE</t>
  </si>
  <si>
    <t>CEMETERY</t>
  </si>
  <si>
    <t>POWELL AID</t>
  </si>
  <si>
    <t>10-420-08-01</t>
  </si>
  <si>
    <t>10-470-08-01</t>
  </si>
  <si>
    <t>Municipal Airport-Local Match</t>
  </si>
  <si>
    <t>10-411-35-01</t>
  </si>
  <si>
    <t>Capital Outlay- Computer Equipment</t>
  </si>
  <si>
    <t>10-420-74-01</t>
  </si>
  <si>
    <t>Code:  10-530-00</t>
  </si>
  <si>
    <t>10-530-02</t>
  </si>
  <si>
    <t>10-530-05</t>
  </si>
  <si>
    <t>10-530-06</t>
  </si>
  <si>
    <t>10-530-07</t>
  </si>
  <si>
    <t>Retirement Special</t>
  </si>
  <si>
    <t>10-530-07-01</t>
  </si>
  <si>
    <t>10-530-08</t>
  </si>
  <si>
    <t>10-530-09</t>
  </si>
  <si>
    <t>10-530-10</t>
  </si>
  <si>
    <t>Fire Drills</t>
  </si>
  <si>
    <t>10-530-10-01</t>
  </si>
  <si>
    <t>Telephone &amp; Postage</t>
  </si>
  <si>
    <t>10-530-11</t>
  </si>
  <si>
    <t>10-530-13</t>
  </si>
  <si>
    <t>10-530-14</t>
  </si>
  <si>
    <t>10-530-15</t>
  </si>
  <si>
    <t>10-530-16</t>
  </si>
  <si>
    <t>10-530-17</t>
  </si>
  <si>
    <t>10-530-31</t>
  </si>
  <si>
    <t>10-530-31-01</t>
  </si>
  <si>
    <t>10-530-32</t>
  </si>
  <si>
    <t>10-530-33</t>
  </si>
  <si>
    <t>10-530-36</t>
  </si>
  <si>
    <t>10-530-53</t>
  </si>
  <si>
    <t>Capital Outlay - Equipment</t>
  </si>
  <si>
    <t>10-530-74</t>
  </si>
  <si>
    <t>Capital Outlay - Vehicles</t>
  </si>
  <si>
    <t>10-530-75</t>
  </si>
  <si>
    <t>Contribution to Department</t>
  </si>
  <si>
    <t>10-530-91</t>
  </si>
  <si>
    <t>30-811-74</t>
  </si>
  <si>
    <t>30-810-08-01</t>
  </si>
  <si>
    <t>30-811-08-01</t>
  </si>
  <si>
    <t>30-820-08-01</t>
  </si>
  <si>
    <t>Maintenance &amp; Repair - Vehicle</t>
  </si>
  <si>
    <t>10-620-02</t>
  </si>
  <si>
    <t>10-620-05</t>
  </si>
  <si>
    <t>10-620-06</t>
  </si>
  <si>
    <t>10-620-07</t>
  </si>
  <si>
    <t>10-620-08</t>
  </si>
  <si>
    <t>10-620-09</t>
  </si>
  <si>
    <t>10-620-11</t>
  </si>
  <si>
    <t>10-620-13</t>
  </si>
  <si>
    <t>10-620-14</t>
  </si>
  <si>
    <t>10-620-15</t>
  </si>
  <si>
    <t>Maintenance &amp; Repair Equip.</t>
  </si>
  <si>
    <t>10-620-16</t>
  </si>
  <si>
    <t>10-620-17</t>
  </si>
  <si>
    <t>10-620-31</t>
  </si>
  <si>
    <t>10-620-31-01</t>
  </si>
  <si>
    <t>10-620-32</t>
  </si>
  <si>
    <t>10-620-33</t>
  </si>
  <si>
    <t>Departmental Programs</t>
  </si>
  <si>
    <t>10-620-33-01</t>
  </si>
  <si>
    <t>Other Supplies &amp; Materials</t>
  </si>
  <si>
    <t>10-620-34</t>
  </si>
  <si>
    <t>Contract Labor</t>
  </si>
  <si>
    <t>10-620-45</t>
  </si>
  <si>
    <t>10-620-53</t>
  </si>
  <si>
    <t>Land Rental</t>
  </si>
  <si>
    <t>Duplin County Taxes</t>
  </si>
  <si>
    <t>35-329-00</t>
  </si>
  <si>
    <t>Lease of 10 Hangars</t>
  </si>
  <si>
    <t>35-331-01</t>
  </si>
  <si>
    <t>35-367-01</t>
  </si>
  <si>
    <t>35-399-00</t>
  </si>
  <si>
    <t>10-620-70</t>
  </si>
  <si>
    <t>10-620-97</t>
  </si>
  <si>
    <t>10-620-98</t>
  </si>
  <si>
    <t>Boys and Girls Club</t>
  </si>
  <si>
    <t>10-620-99</t>
  </si>
  <si>
    <t>Recreation Program</t>
  </si>
  <si>
    <t>10-620-57</t>
  </si>
  <si>
    <t>10-411-56</t>
  </si>
  <si>
    <t>Code:  30-810-00</t>
  </si>
  <si>
    <t>30-810-02</t>
  </si>
  <si>
    <t>Salaries Part Time</t>
  </si>
  <si>
    <t>30-810-03</t>
  </si>
  <si>
    <t>30-810-05</t>
  </si>
  <si>
    <t>30-810-06</t>
  </si>
  <si>
    <t>30-810-07</t>
  </si>
  <si>
    <t>10-451-08-01</t>
  </si>
  <si>
    <t>Capital Outlay - Ten Hangars</t>
  </si>
  <si>
    <t>35-720-74</t>
  </si>
  <si>
    <t>30-810-08</t>
  </si>
  <si>
    <t>30-810-09</t>
  </si>
  <si>
    <t>30-810-10</t>
  </si>
  <si>
    <t>30-810-11</t>
  </si>
  <si>
    <t>30-810-12</t>
  </si>
  <si>
    <t>30-810-13</t>
  </si>
  <si>
    <t>30-810-14</t>
  </si>
  <si>
    <t>30-810-15</t>
  </si>
  <si>
    <t>30-810-16</t>
  </si>
  <si>
    <t>30-810-17</t>
  </si>
  <si>
    <t>30-810-31</t>
  </si>
  <si>
    <t>30-810-31-01</t>
  </si>
  <si>
    <t>30-810-32</t>
  </si>
  <si>
    <t>30-810-33</t>
  </si>
  <si>
    <t>Chemicals</t>
  </si>
  <si>
    <t>30-810-34</t>
  </si>
  <si>
    <t>30-810-36</t>
  </si>
  <si>
    <t>30-810-45</t>
  </si>
  <si>
    <t>30-810-53</t>
  </si>
  <si>
    <t>30-810-73</t>
  </si>
  <si>
    <t>30-810-75</t>
  </si>
  <si>
    <t>Code:  30-811-00</t>
  </si>
  <si>
    <t>30-811-02</t>
  </si>
  <si>
    <t>30-811-05</t>
  </si>
  <si>
    <t>30-811-06</t>
  </si>
  <si>
    <t>30-811-07</t>
  </si>
  <si>
    <t>30-811-08</t>
  </si>
  <si>
    <t>30-811-09</t>
  </si>
  <si>
    <t>30-811-10</t>
  </si>
  <si>
    <t>Telephone and  Postage</t>
  </si>
  <si>
    <t>30-811-11</t>
  </si>
  <si>
    <t>30-811-13</t>
  </si>
  <si>
    <t>30-811-14</t>
  </si>
  <si>
    <t>30-811-15</t>
  </si>
  <si>
    <t>Maintenance &amp; Repair - Equp.</t>
  </si>
  <si>
    <t>30-811-16</t>
  </si>
  <si>
    <t>30-811-17</t>
  </si>
  <si>
    <t>30-811-31</t>
  </si>
  <si>
    <t>30-811-31-01</t>
  </si>
  <si>
    <t>30-811-32</t>
  </si>
  <si>
    <t>30-811-33</t>
  </si>
  <si>
    <t>Fuel Oil</t>
  </si>
  <si>
    <t>30-811-33-01</t>
  </si>
  <si>
    <t>30-811-33-02</t>
  </si>
  <si>
    <t>Water Line Repair</t>
  </si>
  <si>
    <t>30-811-33-03</t>
  </si>
  <si>
    <t>30-811-36</t>
  </si>
  <si>
    <t>Dues And Subscriptions</t>
  </si>
  <si>
    <t>30-811-53</t>
  </si>
  <si>
    <t>30-811-57</t>
  </si>
  <si>
    <t>Sewer Installation</t>
  </si>
  <si>
    <t>30-821-78</t>
  </si>
  <si>
    <t>Code:  30-820-00</t>
  </si>
  <si>
    <t>30-820-02</t>
  </si>
  <si>
    <t>Salaries Part-Time</t>
  </si>
  <si>
    <t>30-820-03</t>
  </si>
  <si>
    <t>30-820-05</t>
  </si>
  <si>
    <t>30-820-06</t>
  </si>
  <si>
    <t>30-820-07</t>
  </si>
  <si>
    <t>30-820-08</t>
  </si>
  <si>
    <t>30-820-09</t>
  </si>
  <si>
    <t>30-820-10</t>
  </si>
  <si>
    <t>30-820-11</t>
  </si>
  <si>
    <t>30-820-13</t>
  </si>
  <si>
    <t>30-820-14</t>
  </si>
  <si>
    <t>30-820-16</t>
  </si>
  <si>
    <t>30-820-17</t>
  </si>
  <si>
    <t>30-820-31</t>
  </si>
  <si>
    <t>30-820-31-01</t>
  </si>
  <si>
    <t>30-820-32</t>
  </si>
  <si>
    <t>30-820-33</t>
  </si>
  <si>
    <t>Other Supplies</t>
  </si>
  <si>
    <t>30-820-34</t>
  </si>
  <si>
    <t>30-820-36</t>
  </si>
  <si>
    <t>30-820-45</t>
  </si>
  <si>
    <t>30-820-53</t>
  </si>
  <si>
    <t>Code:  30-821-00</t>
  </si>
  <si>
    <t>30-821-02</t>
  </si>
  <si>
    <t>30-821-05</t>
  </si>
  <si>
    <t>30-821-06</t>
  </si>
  <si>
    <t>30-821-07</t>
  </si>
  <si>
    <t>30-821-08</t>
  </si>
  <si>
    <t>30-821-09</t>
  </si>
  <si>
    <t>30-821-10</t>
  </si>
  <si>
    <t>30-821-11</t>
  </si>
  <si>
    <t>30-821-13</t>
  </si>
  <si>
    <t>30-821-14</t>
  </si>
  <si>
    <t>Maintenance &amp; Repair Buildings</t>
  </si>
  <si>
    <t>30-821-15</t>
  </si>
  <si>
    <t>10-530-08-01</t>
  </si>
  <si>
    <t>10-620-08-01</t>
  </si>
  <si>
    <t>30-821-16</t>
  </si>
  <si>
    <t>30-821-17</t>
  </si>
  <si>
    <t>30-821-31</t>
  </si>
  <si>
    <t>30-821-31-01</t>
  </si>
  <si>
    <t>30-821-32</t>
  </si>
  <si>
    <t>30-821-33</t>
  </si>
  <si>
    <t>Sewer Repair</t>
  </si>
  <si>
    <t>30-821-33-01</t>
  </si>
  <si>
    <t>30-821-33-02</t>
  </si>
  <si>
    <t>Supplies - Chemicals</t>
  </si>
  <si>
    <t>30-821-34</t>
  </si>
  <si>
    <t>30-821-36</t>
  </si>
  <si>
    <t>30-821-53</t>
  </si>
  <si>
    <t>30-821-57</t>
  </si>
  <si>
    <t>Capital Outlay Vehicle</t>
  </si>
  <si>
    <t>M &amp; R Buildings</t>
  </si>
  <si>
    <t>M &amp; R Vehicles</t>
  </si>
  <si>
    <t>10-451-02</t>
  </si>
  <si>
    <t>M &amp; R Building</t>
  </si>
  <si>
    <t>M &amp; R Equipment</t>
  </si>
  <si>
    <t>M &amp; R Auto</t>
  </si>
  <si>
    <t>M &amp; R Vehicle</t>
  </si>
  <si>
    <t>Special Fund-Investig.</t>
  </si>
  <si>
    <t>Code:  35-720-00</t>
  </si>
  <si>
    <t>Lease of Property</t>
  </si>
  <si>
    <t>35-331-00</t>
  </si>
  <si>
    <t>County of Wayne</t>
  </si>
  <si>
    <t>35-350-00</t>
  </si>
  <si>
    <t>35-381-00</t>
  </si>
  <si>
    <t>Contribution General Fund</t>
  </si>
  <si>
    <t>TOTALS:</t>
  </si>
  <si>
    <t>Calypso Sewer</t>
  </si>
  <si>
    <t>30-3710-0900</t>
  </si>
  <si>
    <t>Late Payment Fees</t>
  </si>
  <si>
    <t>30-3760-0000</t>
  </si>
  <si>
    <t>35-397-00</t>
  </si>
  <si>
    <t>35-720-11</t>
  </si>
  <si>
    <t>35-720-13</t>
  </si>
  <si>
    <t>35-720-15</t>
  </si>
  <si>
    <t>35-720-16</t>
  </si>
  <si>
    <t>35-720-31</t>
  </si>
  <si>
    <t>35-720-33</t>
  </si>
  <si>
    <t>Airport Management</t>
  </si>
  <si>
    <t>35-720-42</t>
  </si>
  <si>
    <t>Insurance</t>
  </si>
  <si>
    <t>35-720-54</t>
  </si>
  <si>
    <t>35-720-72</t>
  </si>
  <si>
    <t>Capital Improvements</t>
  </si>
  <si>
    <t>35-720-73</t>
  </si>
  <si>
    <t>Mowing</t>
  </si>
  <si>
    <t>35-720-75</t>
  </si>
  <si>
    <t>Capital Reserve TIP PRO</t>
  </si>
  <si>
    <t>35-720-96</t>
  </si>
  <si>
    <t>51-530-08-01</t>
  </si>
  <si>
    <t>Downtown Parking</t>
  </si>
  <si>
    <t>10-451-82</t>
  </si>
  <si>
    <t>Code:  51-530-00</t>
  </si>
  <si>
    <t>County of Duplin</t>
  </si>
  <si>
    <t>51-397-00</t>
  </si>
  <si>
    <t>51-530-02</t>
  </si>
  <si>
    <t>51-530-05</t>
  </si>
  <si>
    <t>51-530-06</t>
  </si>
  <si>
    <t>51-530-07</t>
  </si>
  <si>
    <t>51-530-08</t>
  </si>
  <si>
    <t>51-530-09</t>
  </si>
  <si>
    <t>51-530-13</t>
  </si>
  <si>
    <t>51-530-14</t>
  </si>
  <si>
    <t>51-530-16</t>
  </si>
  <si>
    <t>51-530-17</t>
  </si>
  <si>
    <t>Automative Supplies</t>
  </si>
  <si>
    <t>51-530-31</t>
  </si>
  <si>
    <t>51-530-31-01</t>
  </si>
  <si>
    <t>51-530-32</t>
  </si>
  <si>
    <t>51-530-33</t>
  </si>
  <si>
    <t>51-530-36</t>
  </si>
  <si>
    <t>51-530-53</t>
  </si>
  <si>
    <t>51-530-54</t>
  </si>
  <si>
    <t>51-530-72</t>
  </si>
  <si>
    <t>51-530-74</t>
  </si>
  <si>
    <t>Capital Outlay- Vehicles</t>
  </si>
  <si>
    <t>51-530-75</t>
  </si>
  <si>
    <t>Dental Insurance</t>
  </si>
  <si>
    <t>10-415-08-01</t>
  </si>
  <si>
    <t>Library Capital Campaign</t>
  </si>
  <si>
    <t>10-620-62</t>
  </si>
  <si>
    <t>M &amp; R - Equipment</t>
  </si>
  <si>
    <t>M &amp; R - Vehicle</t>
  </si>
  <si>
    <t>Cemetery Fees</t>
  </si>
  <si>
    <t>*Wish Foundation</t>
  </si>
  <si>
    <t>Janitorial Services</t>
  </si>
  <si>
    <t>2011-2012</t>
  </si>
  <si>
    <t>Recreation Rents</t>
  </si>
  <si>
    <t>10-333-00</t>
  </si>
  <si>
    <t>Vehicle Rental Tax</t>
  </si>
  <si>
    <t>10-303-01</t>
  </si>
  <si>
    <t>Retirement supplement</t>
  </si>
  <si>
    <t>ADMINISTRATION</t>
  </si>
  <si>
    <t>EXPENDITURES</t>
  </si>
  <si>
    <t>WATER &amp; SEWER</t>
  </si>
  <si>
    <t>WATER TREATMENT</t>
  </si>
  <si>
    <t>AMENDED</t>
  </si>
  <si>
    <t>Sales Tax</t>
  </si>
  <si>
    <t>Appropriation</t>
  </si>
  <si>
    <t>Employee Longevity</t>
  </si>
  <si>
    <t>Departmental supplies</t>
  </si>
  <si>
    <t>NUMBER</t>
  </si>
  <si>
    <t>ACCOUNT</t>
  </si>
  <si>
    <t>1st Prior Year</t>
  </si>
  <si>
    <t>BOARD</t>
  </si>
  <si>
    <t>FUND</t>
  </si>
  <si>
    <t>5% CONTINGENCY</t>
  </si>
  <si>
    <t>TOTALS</t>
  </si>
  <si>
    <t>Part Time Positions</t>
  </si>
  <si>
    <t>DEPARTMENT</t>
  </si>
  <si>
    <t>2013-2014</t>
  </si>
  <si>
    <t>PUMPS &amp; LIFT STATIONS</t>
  </si>
  <si>
    <t>MONITORING SYSTEMS</t>
  </si>
  <si>
    <t>JET FUEL SALES</t>
  </si>
  <si>
    <t>Recycle Center</t>
  </si>
  <si>
    <t>Utility Software Training</t>
  </si>
  <si>
    <t>Veterans Memorial Contrib</t>
  </si>
  <si>
    <t>Newcomers Fund Contrib</t>
  </si>
  <si>
    <t>T</t>
  </si>
  <si>
    <t>M</t>
  </si>
  <si>
    <t>S</t>
  </si>
  <si>
    <t>Duplin County Fire Tax</t>
  </si>
  <si>
    <t>Dues &amp; Assessments</t>
  </si>
  <si>
    <t>SC</t>
  </si>
  <si>
    <t>2014-2015</t>
  </si>
  <si>
    <t>10-396-00</t>
  </si>
  <si>
    <t>10-399-0001</t>
  </si>
  <si>
    <t>10-411-50</t>
  </si>
  <si>
    <t>10-411-74</t>
  </si>
  <si>
    <t>10-411-79</t>
  </si>
  <si>
    <t>10-411-80</t>
  </si>
  <si>
    <t>10-451-85</t>
  </si>
  <si>
    <t>10-500-35</t>
  </si>
  <si>
    <t>10-510-77</t>
  </si>
  <si>
    <t>10-510-80</t>
  </si>
  <si>
    <t>Child's Safety Seat CkPt</t>
  </si>
  <si>
    <t>10-510-85</t>
  </si>
  <si>
    <t>Surveillance Cameras</t>
  </si>
  <si>
    <t>10-510-84</t>
  </si>
  <si>
    <t>Pumps and Lift Stations</t>
  </si>
  <si>
    <t>30-823-00</t>
  </si>
  <si>
    <t>30-825-04</t>
  </si>
  <si>
    <t>35-382-01</t>
  </si>
  <si>
    <t>35-999-00</t>
  </si>
  <si>
    <t>51-367-05</t>
  </si>
  <si>
    <t>Capital Outlay Tractor (75)</t>
  </si>
  <si>
    <t>Capital Outlay Tractor (950</t>
  </si>
  <si>
    <t>Capital Outlay Lawnmower</t>
  </si>
  <si>
    <t>Library Parking Lot</t>
  </si>
  <si>
    <t>Flowage Fees</t>
  </si>
  <si>
    <t>Incentives to Volunteers</t>
  </si>
  <si>
    <t>Contingency</t>
  </si>
  <si>
    <t>NC Waste &amp; Recycling</t>
  </si>
  <si>
    <t>Open Top Containers</t>
  </si>
  <si>
    <t>10-301-13</t>
  </si>
  <si>
    <t>10-301-14</t>
  </si>
  <si>
    <t>10-301-12</t>
  </si>
  <si>
    <t>10-301-80</t>
  </si>
  <si>
    <t>10-451-7402</t>
  </si>
  <si>
    <t>10-453-75</t>
  </si>
  <si>
    <t>10-470-74</t>
  </si>
  <si>
    <t>10-500-75</t>
  </si>
  <si>
    <t>10-510-0201</t>
  </si>
  <si>
    <t>10-530-92</t>
  </si>
  <si>
    <t>10-620-03</t>
  </si>
  <si>
    <t>Admin. Connection Fees</t>
  </si>
  <si>
    <t>30-375-00</t>
  </si>
  <si>
    <t>30-6600-47</t>
  </si>
  <si>
    <t>30-825-06</t>
  </si>
  <si>
    <t>30-811-45</t>
  </si>
  <si>
    <t>30-811-73</t>
  </si>
  <si>
    <t>30-811-72</t>
  </si>
  <si>
    <t>30-0820-73</t>
  </si>
  <si>
    <t>30-823-02</t>
  </si>
  <si>
    <t>30-823-05</t>
  </si>
  <si>
    <t>30-823-06</t>
  </si>
  <si>
    <t>30-823-07</t>
  </si>
  <si>
    <t>30-823-08</t>
  </si>
  <si>
    <t>30-823-08-01</t>
  </si>
  <si>
    <t>30-823-09</t>
  </si>
  <si>
    <t>30-823-10</t>
  </si>
  <si>
    <t>30-823-11</t>
  </si>
  <si>
    <t>30-823-13</t>
  </si>
  <si>
    <t>30-823-14</t>
  </si>
  <si>
    <t>30-823-15</t>
  </si>
  <si>
    <t>30-823-16</t>
  </si>
  <si>
    <t>30-823-17</t>
  </si>
  <si>
    <t>30-823-31</t>
  </si>
  <si>
    <t>30-823-31-01</t>
  </si>
  <si>
    <t>30-823-32</t>
  </si>
  <si>
    <t>30-823-33</t>
  </si>
  <si>
    <t>30-823-33-01</t>
  </si>
  <si>
    <t>30-823-33-02</t>
  </si>
  <si>
    <t>30-823-33-03</t>
  </si>
  <si>
    <t>30-823-34</t>
  </si>
  <si>
    <t>30-823-36</t>
  </si>
  <si>
    <t>30-823-45</t>
  </si>
  <si>
    <t>30-823-53</t>
  </si>
  <si>
    <t>30-823-57</t>
  </si>
  <si>
    <t>30-823-74-00</t>
  </si>
  <si>
    <t>30-823-75</t>
  </si>
  <si>
    <t>30-823-78</t>
  </si>
  <si>
    <t>30-823-78-01</t>
  </si>
  <si>
    <t>30-823-77</t>
  </si>
  <si>
    <t>30-821-74</t>
  </si>
  <si>
    <t>35-720-79</t>
  </si>
  <si>
    <t>35-720-77</t>
  </si>
  <si>
    <t>35-720-78</t>
  </si>
  <si>
    <t>51-396-00</t>
  </si>
  <si>
    <t>51-367-04</t>
  </si>
  <si>
    <t>51-369-01</t>
  </si>
  <si>
    <t>51-530-12</t>
  </si>
  <si>
    <t>2015-2016</t>
  </si>
  <si>
    <t>MANAGER</t>
  </si>
  <si>
    <t>MUNICIPAL</t>
  </si>
  <si>
    <t>BUILDINGS</t>
  </si>
  <si>
    <t>10-500-02</t>
  </si>
  <si>
    <t>10-500-05</t>
  </si>
  <si>
    <t>Citizens Police Academy</t>
  </si>
  <si>
    <t>10-510-86</t>
  </si>
  <si>
    <t>Business Registration</t>
  </si>
  <si>
    <t>Boling Force Main Match</t>
  </si>
  <si>
    <t>CCC Grant match</t>
  </si>
  <si>
    <t>Economic Development</t>
  </si>
  <si>
    <t>10-411</t>
  </si>
  <si>
    <t>Accounting Contingency</t>
  </si>
  <si>
    <t>10-420-</t>
  </si>
  <si>
    <t>2016-2017</t>
  </si>
  <si>
    <t>UMO Track Complex</t>
  </si>
  <si>
    <t>Wayne First</t>
  </si>
  <si>
    <t>ACA Fees</t>
  </si>
  <si>
    <t>VC3</t>
  </si>
  <si>
    <t>Salaries Overtime</t>
  </si>
  <si>
    <t>30-820-01</t>
  </si>
  <si>
    <t>Contingency Personnel</t>
  </si>
  <si>
    <t>Contingency Patrolman</t>
  </si>
  <si>
    <t>Part Time Salaries</t>
  </si>
  <si>
    <t>Salaries &amp; Wages</t>
  </si>
  <si>
    <t>Salaries-Part Time</t>
  </si>
  <si>
    <t>10-500-03</t>
  </si>
  <si>
    <t>10-500-04</t>
  </si>
  <si>
    <t>0-50-06</t>
  </si>
  <si>
    <t>10-500-07</t>
  </si>
  <si>
    <t>10-500-08</t>
  </si>
  <si>
    <t>10-500-0801</t>
  </si>
  <si>
    <t>10-500-09</t>
  </si>
  <si>
    <t>10-500-10</t>
  </si>
  <si>
    <t>10-500-3101</t>
  </si>
  <si>
    <t>M&amp;R Equipment</t>
  </si>
  <si>
    <t>10-500-16</t>
  </si>
  <si>
    <t>M&amp;R Vehicle</t>
  </si>
  <si>
    <t>10-500-17</t>
  </si>
  <si>
    <t>10-500-36</t>
  </si>
  <si>
    <t>Sunday in The Park</t>
  </si>
  <si>
    <t>Parade Security</t>
  </si>
  <si>
    <t>Festival Expense</t>
  </si>
  <si>
    <t>Downtown Decorations</t>
  </si>
  <si>
    <t>Festival Security</t>
  </si>
  <si>
    <t>July 4th in The Park</t>
  </si>
  <si>
    <t>July 4th Fireworks 1/2</t>
  </si>
  <si>
    <t>Mortgage Guarentee</t>
  </si>
  <si>
    <t>2017-2018</t>
  </si>
  <si>
    <t>Water Meter Debt Svc.</t>
  </si>
  <si>
    <t>Metro Aviation Lease</t>
  </si>
  <si>
    <t>PLANT UPGRADE MATCH</t>
  </si>
  <si>
    <t>PROJECT MATCH</t>
  </si>
  <si>
    <t>*** '17 - '18 SEWER TREATMENT INCLUDES $105,000 PROJECT GRANT MATCH</t>
  </si>
  <si>
    <t>Overtime-salaries</t>
  </si>
  <si>
    <t>Body Camera System</t>
  </si>
  <si>
    <t>K9 Unit</t>
  </si>
  <si>
    <t>Corporate Hangar Debt Service</t>
  </si>
  <si>
    <t>NPE "Vision 100" Funds</t>
  </si>
  <si>
    <t>VISION 100 MATCH</t>
  </si>
  <si>
    <t>Wayne County Repayment</t>
  </si>
  <si>
    <t>Vehicle Debt Service</t>
  </si>
  <si>
    <t>Civil Penalty Fees</t>
  </si>
  <si>
    <t>Backhoe Debt Service</t>
  </si>
  <si>
    <t>10-411-88</t>
  </si>
  <si>
    <t>10-415-48</t>
  </si>
  <si>
    <t>10-420-48</t>
  </si>
  <si>
    <t>10-451-46</t>
  </si>
  <si>
    <t>10-453-48</t>
  </si>
  <si>
    <t>10-470-48</t>
  </si>
  <si>
    <t>10-510-03</t>
  </si>
  <si>
    <t>10-510-48</t>
  </si>
  <si>
    <t>10-530-04</t>
  </si>
  <si>
    <t>10-530-48</t>
  </si>
  <si>
    <t>10-620-85</t>
  </si>
  <si>
    <t>10-620-48</t>
  </si>
  <si>
    <t>30-810-48</t>
  </si>
  <si>
    <t>Overtime Salaries</t>
  </si>
  <si>
    <t>30-810-01</t>
  </si>
  <si>
    <t>30-810-74</t>
  </si>
  <si>
    <t>30-811-48</t>
  </si>
  <si>
    <t>30-811-01</t>
  </si>
  <si>
    <t>30-820-48</t>
  </si>
  <si>
    <t>30-820-76</t>
  </si>
  <si>
    <t>30-821-03</t>
  </si>
  <si>
    <t>30-821-01</t>
  </si>
  <si>
    <t>30-821-48</t>
  </si>
  <si>
    <t>300-823-48</t>
  </si>
  <si>
    <t>Reserve</t>
  </si>
  <si>
    <t>Sidewalk Construction</t>
  </si>
  <si>
    <t>WCDA IMPACT WAYNE</t>
  </si>
  <si>
    <t>2018-2019</t>
  </si>
  <si>
    <t>FISCAL: 2018-2019</t>
  </si>
  <si>
    <t>GOVERNING</t>
  </si>
  <si>
    <t>TOWN</t>
  </si>
  <si>
    <t>WORKS</t>
  </si>
  <si>
    <t>PARKS &amp; RECREATION</t>
  </si>
  <si>
    <t>WATER DISTRIBUTION</t>
  </si>
  <si>
    <t>MUNICIPAL AIRPORT</t>
  </si>
  <si>
    <t>AIRPORT</t>
  </si>
  <si>
    <t>WAYLIN FIRE</t>
  </si>
  <si>
    <t xml:space="preserve">WATER &amp; SEWER </t>
  </si>
  <si>
    <t>OTHER FINANCING USES</t>
  </si>
  <si>
    <t>Solid Waste</t>
  </si>
  <si>
    <t>SOLID WASTE</t>
  </si>
  <si>
    <t>Waste Water Treatment</t>
  </si>
  <si>
    <t>Waste Water Collection</t>
  </si>
  <si>
    <t>WASTE WATER TREATMENT</t>
  </si>
  <si>
    <t>WASTE WATER COLLECTION</t>
  </si>
  <si>
    <t>Maint. Hangar Lease</t>
  </si>
  <si>
    <t>Carver Alumni Banquet</t>
  </si>
  <si>
    <t>Wayne County Chamber</t>
  </si>
  <si>
    <t>LOAN NUMBER</t>
  </si>
  <si>
    <t>INTEREST</t>
  </si>
  <si>
    <t>PRINCIPAL</t>
  </si>
  <si>
    <t>USDA 09 WATER SEWER</t>
  </si>
  <si>
    <t>BALANCE</t>
  </si>
  <si>
    <t>USDA 13 WATER SEWER</t>
  </si>
  <si>
    <t>USDA 14 WATER SEWER</t>
  </si>
  <si>
    <t>USDA 17 WATER SEWER</t>
  </si>
  <si>
    <t>LOANS #'S + BALANCES</t>
  </si>
  <si>
    <t>USDA 11</t>
  </si>
  <si>
    <t>FINAL YEAR</t>
  </si>
  <si>
    <t>USDA 15</t>
  </si>
  <si>
    <t>USDA 22</t>
  </si>
  <si>
    <t>CLEAN WATER</t>
  </si>
  <si>
    <t>LOAN #'S + BALANCES</t>
  </si>
  <si>
    <t>USDA 07 AIRPORT</t>
  </si>
  <si>
    <t>INSTALLMENT BALANCE</t>
  </si>
  <si>
    <t>PAYMENTS</t>
  </si>
  <si>
    <t>DEBT SERVICE</t>
  </si>
  <si>
    <t>Southern Bank</t>
  </si>
  <si>
    <t>Lender</t>
  </si>
  <si>
    <t>Annual</t>
  </si>
  <si>
    <t>METERS</t>
  </si>
  <si>
    <t>7% MGMT FEE W&amp;S</t>
  </si>
  <si>
    <t>FIRE DEPT</t>
  </si>
  <si>
    <t>Overtime</t>
  </si>
  <si>
    <t>10-451-01</t>
  </si>
  <si>
    <t>Dump Truck</t>
  </si>
  <si>
    <t>7% Mgmt Fee to GF</t>
  </si>
  <si>
    <t>Radio Read Meters</t>
  </si>
  <si>
    <t>30-810-76</t>
  </si>
  <si>
    <t>Payment Processing</t>
  </si>
  <si>
    <t>30-810-78</t>
  </si>
  <si>
    <t>2020-2021</t>
  </si>
  <si>
    <t>UMO TRACK COMPLEX</t>
  </si>
  <si>
    <t>PLEDGE</t>
  </si>
  <si>
    <t>AV GAS SALES</t>
  </si>
  <si>
    <t>JET FUEL COST</t>
  </si>
  <si>
    <t>AV GAS COST</t>
  </si>
  <si>
    <t>Friends of Seymour</t>
  </si>
  <si>
    <t>Powell Bill Reserve</t>
  </si>
  <si>
    <t>Park Maintenance</t>
  </si>
  <si>
    <t>Communities Supporting</t>
  </si>
  <si>
    <t>Schools in Wayne Co.</t>
  </si>
  <si>
    <t>UMO BLACK BOX</t>
  </si>
  <si>
    <t>5 YEARS</t>
  </si>
  <si>
    <t>BACKHOE DEBT SERVICE</t>
  </si>
  <si>
    <t>PAID OUT</t>
  </si>
  <si>
    <t>USDA SEWER</t>
  </si>
  <si>
    <t>ALP UPDATE</t>
  </si>
  <si>
    <t>FISCAL 2019 - 2020</t>
  </si>
  <si>
    <t>2019-2020</t>
  </si>
  <si>
    <t>FISCAL 2019-2020</t>
  </si>
  <si>
    <t>2023-2024</t>
  </si>
  <si>
    <t>FISCAL: 2019-2020</t>
  </si>
  <si>
    <t>FISCAL:2019-2020</t>
  </si>
  <si>
    <t xml:space="preserve">PUBLIC </t>
  </si>
  <si>
    <t>FISCAL : 2019-2020</t>
  </si>
  <si>
    <t>PLANNING &amp; INSPECTIONS</t>
  </si>
  <si>
    <t>FIRE DEPARTMENT</t>
  </si>
  <si>
    <t>WATER</t>
  </si>
  <si>
    <t>FLEET MANAGEMENT</t>
  </si>
  <si>
    <t>FLEET MGMT</t>
  </si>
  <si>
    <t>Equioment/Zero Turn</t>
  </si>
  <si>
    <t>Fleet Management</t>
  </si>
  <si>
    <t>Fleet Management Revenue</t>
  </si>
  <si>
    <t>BOLING FM</t>
  </si>
  <si>
    <t>1 vehicle</t>
  </si>
  <si>
    <t>Employee Assistance</t>
  </si>
  <si>
    <t>$134,693 WILL BE PAID OUT IN 2021</t>
  </si>
  <si>
    <t>Weeded Lots Collections</t>
  </si>
  <si>
    <t>10-3640-00</t>
  </si>
  <si>
    <t>Clothing/Uniform Allowance</t>
  </si>
  <si>
    <t>Notes Payable (equip,bldg)</t>
  </si>
  <si>
    <t>SB&amp;T LEANTO BRIDGE LOAN</t>
  </si>
  <si>
    <t>2020 NPE</t>
  </si>
  <si>
    <t>2020 TOMO MATCH</t>
  </si>
  <si>
    <t>2020 FY ENDING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</si>
</sst>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color indexed="8"/>
      <name val="Calibri"/>
      <family val="2"/>
    </font>
    <font>
      <b/>
      <sz val="14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00B050"/>
      <name val="Arial"/>
      <family val="2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90">
    <xf numFmtId="0" fontId="0" fillId="0" borderId="0" xfId="0"/>
    <xf numFmtId="0" fontId="2" fillId="0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Fill="1" applyBorder="1"/>
    <xf numFmtId="0" fontId="6" fillId="0" borderId="0" xfId="0" applyFont="1"/>
    <xf numFmtId="0" fontId="6" fillId="0" borderId="0" xfId="0" applyFont="1" applyFill="1"/>
    <xf numFmtId="43" fontId="4" fillId="0" borderId="1" xfId="1" applyFont="1" applyBorder="1"/>
    <xf numFmtId="0" fontId="6" fillId="0" borderId="1" xfId="0" applyFont="1" applyBorder="1"/>
    <xf numFmtId="0" fontId="7" fillId="0" borderId="1" xfId="0" applyFont="1" applyBorder="1"/>
    <xf numFmtId="43" fontId="7" fillId="0" borderId="1" xfId="0" applyNumberFormat="1" applyFont="1" applyBorder="1"/>
    <xf numFmtId="0" fontId="4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Border="1"/>
    <xf numFmtId="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8" fillId="0" borderId="0" xfId="0" applyFont="1"/>
    <xf numFmtId="0" fontId="3" fillId="0" borderId="3" xfId="0" applyFont="1" applyFill="1" applyBorder="1"/>
    <xf numFmtId="0" fontId="0" fillId="0" borderId="1" xfId="0" applyBorder="1"/>
    <xf numFmtId="0" fontId="4" fillId="0" borderId="3" xfId="0" applyFont="1" applyBorder="1"/>
    <xf numFmtId="2" fontId="4" fillId="0" borderId="3" xfId="0" applyNumberFormat="1" applyFont="1" applyBorder="1"/>
    <xf numFmtId="0" fontId="7" fillId="0" borderId="3" xfId="0" applyFont="1" applyBorder="1"/>
    <xf numFmtId="0" fontId="7" fillId="0" borderId="0" xfId="0" applyFont="1"/>
    <xf numFmtId="0" fontId="0" fillId="0" borderId="0" xfId="0" applyFill="1"/>
    <xf numFmtId="0" fontId="4" fillId="0" borderId="4" xfId="0" applyFont="1" applyBorder="1"/>
    <xf numFmtId="0" fontId="4" fillId="0" borderId="3" xfId="0" applyFont="1" applyBorder="1" applyAlignment="1">
      <alignment horizontal="center"/>
    </xf>
    <xf numFmtId="2" fontId="4" fillId="0" borderId="3" xfId="0" applyNumberFormat="1" applyFont="1" applyFill="1" applyBorder="1"/>
    <xf numFmtId="0" fontId="3" fillId="0" borderId="3" xfId="0" applyFont="1" applyFill="1" applyBorder="1" applyAlignment="1">
      <alignment horizontal="center"/>
    </xf>
    <xf numFmtId="0" fontId="7" fillId="0" borderId="1" xfId="0" applyFont="1" applyFill="1" applyBorder="1"/>
    <xf numFmtId="0" fontId="11" fillId="0" borderId="1" xfId="0" applyFont="1" applyFill="1" applyBorder="1" applyAlignment="1">
      <alignment horizontal="center"/>
    </xf>
    <xf numFmtId="0" fontId="12" fillId="0" borderId="0" xfId="0" applyFont="1"/>
    <xf numFmtId="0" fontId="3" fillId="0" borderId="1" xfId="0" applyNumberFormat="1" applyFont="1" applyFill="1" applyBorder="1"/>
    <xf numFmtId="0" fontId="3" fillId="0" borderId="1" xfId="0" applyNumberFormat="1" applyFont="1" applyBorder="1"/>
    <xf numFmtId="0" fontId="3" fillId="0" borderId="1" xfId="0" applyNumberFormat="1" applyFont="1" applyBorder="1" applyAlignment="1">
      <alignment horizontal="center"/>
    </xf>
    <xf numFmtId="0" fontId="4" fillId="0" borderId="1" xfId="0" applyNumberFormat="1" applyFont="1" applyBorder="1"/>
    <xf numFmtId="0" fontId="6" fillId="0" borderId="1" xfId="0" applyNumberFormat="1" applyFont="1" applyBorder="1"/>
    <xf numFmtId="0" fontId="6" fillId="0" borderId="0" xfId="0" applyNumberFormat="1" applyFont="1"/>
    <xf numFmtId="164" fontId="3" fillId="0" borderId="1" xfId="0" applyNumberFormat="1" applyFont="1" applyFill="1" applyBorder="1"/>
    <xf numFmtId="164" fontId="3" fillId="0" borderId="1" xfId="0" applyNumberFormat="1" applyFont="1" applyBorder="1" applyAlignment="1">
      <alignment horizontal="center"/>
    </xf>
    <xf numFmtId="164" fontId="7" fillId="0" borderId="1" xfId="0" applyNumberFormat="1" applyFont="1" applyBorder="1"/>
    <xf numFmtId="164" fontId="0" fillId="0" borderId="0" xfId="0" applyNumberFormat="1"/>
    <xf numFmtId="164" fontId="6" fillId="0" borderId="1" xfId="0" applyNumberFormat="1" applyFont="1" applyFill="1" applyBorder="1"/>
    <xf numFmtId="164" fontId="3" fillId="0" borderId="3" xfId="0" applyNumberFormat="1" applyFont="1" applyFill="1" applyBorder="1"/>
    <xf numFmtId="164" fontId="3" fillId="0" borderId="3" xfId="0" applyNumberFormat="1" applyFont="1" applyBorder="1" applyAlignment="1">
      <alignment horizontal="center"/>
    </xf>
    <xf numFmtId="164" fontId="4" fillId="0" borderId="3" xfId="1" applyNumberFormat="1" applyFont="1" applyBorder="1"/>
    <xf numFmtId="164" fontId="3" fillId="0" borderId="3" xfId="1" applyNumberFormat="1" applyFont="1" applyBorder="1"/>
    <xf numFmtId="164" fontId="3" fillId="0" borderId="1" xfId="0" applyNumberFormat="1" applyFont="1" applyFill="1" applyBorder="1" applyAlignment="1">
      <alignment horizontal="center"/>
    </xf>
    <xf numFmtId="164" fontId="7" fillId="0" borderId="1" xfId="0" applyNumberFormat="1" applyFont="1" applyFill="1" applyBorder="1"/>
    <xf numFmtId="164" fontId="9" fillId="0" borderId="1" xfId="0" applyNumberFormat="1" applyFont="1" applyFill="1" applyBorder="1"/>
    <xf numFmtId="0" fontId="3" fillId="0" borderId="4" xfId="0" applyFont="1" applyBorder="1"/>
    <xf numFmtId="2" fontId="3" fillId="0" borderId="3" xfId="0" applyNumberFormat="1" applyFont="1" applyFill="1" applyBorder="1"/>
    <xf numFmtId="164" fontId="7" fillId="0" borderId="3" xfId="0" applyNumberFormat="1" applyFont="1" applyBorder="1"/>
    <xf numFmtId="8" fontId="7" fillId="0" borderId="1" xfId="0" applyNumberFormat="1" applyFont="1" applyBorder="1"/>
    <xf numFmtId="0" fontId="0" fillId="0" borderId="5" xfId="0" applyBorder="1"/>
    <xf numFmtId="0" fontId="8" fillId="0" borderId="1" xfId="0" applyFont="1" applyBorder="1"/>
    <xf numFmtId="8" fontId="7" fillId="0" borderId="3" xfId="0" applyNumberFormat="1" applyFont="1" applyFill="1" applyBorder="1"/>
    <xf numFmtId="0" fontId="0" fillId="0" borderId="1" xfId="0" applyFill="1" applyBorder="1"/>
    <xf numFmtId="164" fontId="7" fillId="0" borderId="3" xfId="0" applyNumberFormat="1" applyFont="1" applyFill="1" applyBorder="1"/>
    <xf numFmtId="4" fontId="3" fillId="0" borderId="1" xfId="0" applyNumberFormat="1" applyFont="1" applyFill="1" applyBorder="1"/>
    <xf numFmtId="4" fontId="3" fillId="0" borderId="1" xfId="0" applyNumberFormat="1" applyFont="1" applyBorder="1" applyAlignment="1">
      <alignment horizontal="center"/>
    </xf>
    <xf numFmtId="4" fontId="0" fillId="0" borderId="0" xfId="0" applyNumberFormat="1"/>
    <xf numFmtId="0" fontId="7" fillId="0" borderId="3" xfId="0" applyFont="1" applyFill="1" applyBorder="1"/>
    <xf numFmtId="0" fontId="9" fillId="0" borderId="0" xfId="0" applyFont="1"/>
    <xf numFmtId="0" fontId="7" fillId="0" borderId="5" xfId="0" applyFont="1" applyBorder="1"/>
    <xf numFmtId="0" fontId="8" fillId="0" borderId="5" xfId="0" applyFont="1" applyBorder="1"/>
    <xf numFmtId="0" fontId="0" fillId="0" borderId="3" xfId="0" applyBorder="1"/>
    <xf numFmtId="0" fontId="0" fillId="0" borderId="0" xfId="0" applyBorder="1"/>
    <xf numFmtId="164" fontId="7" fillId="0" borderId="6" xfId="0" applyNumberFormat="1" applyFont="1" applyFill="1" applyBorder="1"/>
    <xf numFmtId="0" fontId="8" fillId="0" borderId="1" xfId="0" applyFont="1" applyFill="1" applyBorder="1"/>
    <xf numFmtId="0" fontId="7" fillId="0" borderId="0" xfId="0" applyFont="1" applyFill="1"/>
    <xf numFmtId="164" fontId="3" fillId="0" borderId="3" xfId="0" applyNumberFormat="1" applyFont="1" applyFill="1" applyBorder="1" applyAlignment="1">
      <alignment horizontal="center"/>
    </xf>
    <xf numFmtId="164" fontId="7" fillId="0" borderId="0" xfId="0" applyNumberFormat="1" applyFont="1" applyFill="1" applyBorder="1"/>
    <xf numFmtId="0" fontId="2" fillId="2" borderId="1" xfId="0" applyFont="1" applyFill="1" applyBorder="1"/>
    <xf numFmtId="0" fontId="0" fillId="3" borderId="1" xfId="0" applyFill="1" applyBorder="1"/>
    <xf numFmtId="0" fontId="7" fillId="3" borderId="1" xfId="0" applyFont="1" applyFill="1" applyBorder="1"/>
    <xf numFmtId="164" fontId="7" fillId="3" borderId="1" xfId="0" applyNumberFormat="1" applyFont="1" applyFill="1" applyBorder="1"/>
    <xf numFmtId="0" fontId="8" fillId="3" borderId="1" xfId="0" applyFont="1" applyFill="1" applyBorder="1"/>
    <xf numFmtId="164" fontId="7" fillId="3" borderId="3" xfId="0" applyNumberFormat="1" applyFont="1" applyFill="1" applyBorder="1"/>
    <xf numFmtId="8" fontId="6" fillId="0" borderId="3" xfId="0" applyNumberFormat="1" applyFont="1" applyFill="1" applyBorder="1"/>
    <xf numFmtId="0" fontId="6" fillId="0" borderId="1" xfId="0" applyFont="1" applyFill="1" applyBorder="1"/>
    <xf numFmtId="0" fontId="9" fillId="0" borderId="5" xfId="0" applyFont="1" applyBorder="1"/>
    <xf numFmtId="0" fontId="6" fillId="0" borderId="0" xfId="0" applyFont="1" applyAlignment="1">
      <alignment horizontal="center"/>
    </xf>
    <xf numFmtId="164" fontId="7" fillId="0" borderId="0" xfId="0" applyNumberFormat="1" applyFont="1"/>
    <xf numFmtId="0" fontId="4" fillId="0" borderId="1" xfId="0" applyNumberFormat="1" applyFont="1" applyFill="1" applyBorder="1"/>
    <xf numFmtId="17" fontId="13" fillId="0" borderId="1" xfId="0" applyNumberFormat="1" applyFont="1" applyFill="1" applyBorder="1"/>
    <xf numFmtId="164" fontId="7" fillId="0" borderId="2" xfId="0" applyNumberFormat="1" applyFont="1" applyBorder="1"/>
    <xf numFmtId="164" fontId="7" fillId="0" borderId="4" xfId="0" applyNumberFormat="1" applyFont="1" applyBorder="1"/>
    <xf numFmtId="164" fontId="7" fillId="4" borderId="3" xfId="0" applyNumberFormat="1" applyFont="1" applyFill="1" applyBorder="1"/>
    <xf numFmtId="0" fontId="7" fillId="5" borderId="1" xfId="0" applyFont="1" applyFill="1" applyBorder="1"/>
    <xf numFmtId="164" fontId="7" fillId="5" borderId="1" xfId="0" applyNumberFormat="1" applyFont="1" applyFill="1" applyBorder="1"/>
    <xf numFmtId="0" fontId="3" fillId="5" borderId="1" xfId="0" applyFont="1" applyFill="1" applyBorder="1"/>
    <xf numFmtId="164" fontId="3" fillId="5" borderId="1" xfId="0" applyNumberFormat="1" applyFont="1" applyFill="1" applyBorder="1"/>
    <xf numFmtId="0" fontId="0" fillId="0" borderId="7" xfId="0" applyBorder="1"/>
    <xf numFmtId="164" fontId="3" fillId="5" borderId="3" xfId="0" applyNumberFormat="1" applyFont="1" applyFill="1" applyBorder="1"/>
    <xf numFmtId="164" fontId="7" fillId="5" borderId="3" xfId="0" applyNumberFormat="1" applyFont="1" applyFill="1" applyBorder="1"/>
    <xf numFmtId="164" fontId="17" fillId="0" borderId="3" xfId="0" applyNumberFormat="1" applyFont="1" applyFill="1" applyBorder="1"/>
    <xf numFmtId="0" fontId="17" fillId="0" borderId="1" xfId="0" applyFont="1" applyBorder="1"/>
    <xf numFmtId="0" fontId="18" fillId="0" borderId="1" xfId="0" applyFont="1" applyBorder="1"/>
    <xf numFmtId="0" fontId="19" fillId="0" borderId="1" xfId="0" applyFont="1" applyFill="1" applyBorder="1"/>
    <xf numFmtId="0" fontId="19" fillId="3" borderId="1" xfId="0" applyFont="1" applyFill="1" applyBorder="1"/>
    <xf numFmtId="0" fontId="19" fillId="0" borderId="0" xfId="0" applyFont="1"/>
    <xf numFmtId="164" fontId="7" fillId="0" borderId="4" xfId="0" applyNumberFormat="1" applyFont="1" applyFill="1" applyBorder="1"/>
    <xf numFmtId="164" fontId="0" fillId="0" borderId="0" xfId="0" applyNumberFormat="1" applyFill="1"/>
    <xf numFmtId="164" fontId="7" fillId="0" borderId="0" xfId="0" applyNumberFormat="1" applyFont="1" applyFill="1"/>
    <xf numFmtId="164" fontId="17" fillId="0" borderId="1" xfId="0" applyNumberFormat="1" applyFont="1" applyBorder="1"/>
    <xf numFmtId="164" fontId="7" fillId="0" borderId="7" xfId="0" applyNumberFormat="1" applyFont="1" applyFill="1" applyBorder="1"/>
    <xf numFmtId="164" fontId="7" fillId="0" borderId="3" xfId="0" applyNumberFormat="1" applyFont="1" applyFill="1" applyBorder="1" applyAlignment="1">
      <alignment horizontal="center"/>
    </xf>
    <xf numFmtId="164" fontId="7" fillId="6" borderId="1" xfId="0" applyNumberFormat="1" applyFont="1" applyFill="1" applyBorder="1"/>
    <xf numFmtId="164" fontId="7" fillId="0" borderId="5" xfId="0" applyNumberFormat="1" applyFont="1" applyBorder="1"/>
    <xf numFmtId="0" fontId="8" fillId="0" borderId="7" xfId="0" applyFont="1" applyBorder="1"/>
    <xf numFmtId="164" fontId="8" fillId="0" borderId="1" xfId="0" applyNumberFormat="1" applyFont="1" applyBorder="1"/>
    <xf numFmtId="0" fontId="1" fillId="0" borderId="1" xfId="0" applyFont="1" applyBorder="1"/>
    <xf numFmtId="0" fontId="1" fillId="0" borderId="0" xfId="0" applyFont="1"/>
    <xf numFmtId="164" fontId="17" fillId="0" borderId="3" xfId="0" applyNumberFormat="1" applyFont="1" applyBorder="1"/>
    <xf numFmtId="0" fontId="3" fillId="5" borderId="3" xfId="0" applyFont="1" applyFill="1" applyBorder="1" applyAlignment="1">
      <alignment horizontal="center"/>
    </xf>
    <xf numFmtId="0" fontId="0" fillId="5" borderId="0" xfId="0" applyFill="1"/>
    <xf numFmtId="0" fontId="3" fillId="7" borderId="1" xfId="0" applyFont="1" applyFill="1" applyBorder="1"/>
    <xf numFmtId="164" fontId="3" fillId="7" borderId="1" xfId="0" applyNumberFormat="1" applyFont="1" applyFill="1" applyBorder="1"/>
    <xf numFmtId="164" fontId="3" fillId="7" borderId="3" xfId="0" applyNumberFormat="1" applyFont="1" applyFill="1" applyBorder="1"/>
    <xf numFmtId="4" fontId="3" fillId="7" borderId="1" xfId="0" applyNumberFormat="1" applyFont="1" applyFill="1" applyBorder="1"/>
    <xf numFmtId="164" fontId="7" fillId="7" borderId="1" xfId="0" applyNumberFormat="1" applyFont="1" applyFill="1" applyBorder="1" applyAlignment="1">
      <alignment horizontal="center"/>
    </xf>
    <xf numFmtId="164" fontId="7" fillId="7" borderId="1" xfId="0" applyNumberFormat="1" applyFont="1" applyFill="1" applyBorder="1"/>
    <xf numFmtId="164" fontId="7" fillId="7" borderId="3" xfId="0" applyNumberFormat="1" applyFont="1" applyFill="1" applyBorder="1"/>
    <xf numFmtId="164" fontId="17" fillId="0" borderId="1" xfId="0" applyNumberFormat="1" applyFont="1" applyFill="1" applyBorder="1"/>
    <xf numFmtId="0" fontId="0" fillId="0" borderId="4" xfId="0" applyFill="1" applyBorder="1"/>
    <xf numFmtId="164" fontId="0" fillId="0" borderId="1" xfId="0" applyNumberFormat="1" applyFill="1" applyBorder="1"/>
    <xf numFmtId="0" fontId="7" fillId="0" borderId="1" xfId="0" applyNumberFormat="1" applyFont="1" applyBorder="1"/>
    <xf numFmtId="0" fontId="7" fillId="0" borderId="1" xfId="0" applyNumberFormat="1" applyFont="1" applyFill="1" applyBorder="1"/>
    <xf numFmtId="0" fontId="10" fillId="0" borderId="4" xfId="0" applyFont="1" applyBorder="1"/>
    <xf numFmtId="0" fontId="7" fillId="0" borderId="2" xfId="0" applyFont="1" applyBorder="1"/>
    <xf numFmtId="4" fontId="3" fillId="0" borderId="4" xfId="0" applyNumberFormat="1" applyFont="1" applyBorder="1"/>
    <xf numFmtId="4" fontId="0" fillId="0" borderId="1" xfId="0" applyNumberFormat="1" applyBorder="1"/>
    <xf numFmtId="4" fontId="7" fillId="0" borderId="1" xfId="0" applyNumberFormat="1" applyFont="1" applyBorder="1"/>
    <xf numFmtId="0" fontId="7" fillId="0" borderId="4" xfId="0" applyFont="1" applyBorder="1"/>
    <xf numFmtId="0" fontId="6" fillId="0" borderId="4" xfId="0" applyNumberFormat="1" applyFont="1" applyBorder="1"/>
    <xf numFmtId="0" fontId="6" fillId="0" borderId="4" xfId="0" applyFont="1" applyBorder="1"/>
    <xf numFmtId="0" fontId="6" fillId="0" borderId="4" xfId="0" applyFont="1" applyFill="1" applyBorder="1"/>
    <xf numFmtId="164" fontId="7" fillId="0" borderId="8" xfId="0" applyNumberFormat="1" applyFont="1" applyFill="1" applyBorder="1"/>
    <xf numFmtId="8" fontId="7" fillId="0" borderId="1" xfId="0" applyNumberFormat="1" applyFont="1" applyFill="1" applyBorder="1"/>
    <xf numFmtId="2" fontId="3" fillId="0" borderId="6" xfId="0" applyNumberFormat="1" applyFont="1" applyBorder="1"/>
    <xf numFmtId="164" fontId="7" fillId="0" borderId="1" xfId="0" applyNumberFormat="1" applyFont="1" applyBorder="1" applyAlignment="1">
      <alignment wrapText="1"/>
    </xf>
    <xf numFmtId="0" fontId="6" fillId="0" borderId="5" xfId="0" applyFont="1" applyBorder="1"/>
    <xf numFmtId="0" fontId="0" fillId="0" borderId="5" xfId="0" applyFill="1" applyBorder="1"/>
    <xf numFmtId="0" fontId="7" fillId="0" borderId="5" xfId="0" applyFont="1" applyFill="1" applyBorder="1"/>
    <xf numFmtId="164" fontId="8" fillId="5" borderId="1" xfId="0" applyNumberFormat="1" applyFont="1" applyFill="1" applyBorder="1"/>
    <xf numFmtId="164" fontId="8" fillId="0" borderId="1" xfId="0" applyNumberFormat="1" applyFont="1" applyFill="1" applyBorder="1"/>
    <xf numFmtId="164" fontId="7" fillId="0" borderId="1" xfId="0" applyNumberFormat="1" applyFont="1" applyBorder="1" applyProtection="1">
      <protection locked="0"/>
    </xf>
    <xf numFmtId="4" fontId="4" fillId="0" borderId="1" xfId="0" applyNumberFormat="1" applyFont="1" applyFill="1" applyBorder="1"/>
    <xf numFmtId="0" fontId="3" fillId="0" borderId="2" xfId="0" applyFont="1" applyFill="1" applyBorder="1"/>
    <xf numFmtId="0" fontId="8" fillId="0" borderId="3" xfId="0" applyFont="1" applyBorder="1"/>
    <xf numFmtId="0" fontId="6" fillId="0" borderId="1" xfId="0" applyNumberFormat="1" applyFont="1" applyFill="1" applyBorder="1"/>
    <xf numFmtId="164" fontId="4" fillId="0" borderId="3" xfId="1" applyNumberFormat="1" applyFont="1" applyFill="1" applyBorder="1"/>
    <xf numFmtId="164" fontId="7" fillId="0" borderId="1" xfId="0" applyNumberFormat="1" applyFont="1" applyFill="1" applyBorder="1" applyProtection="1">
      <protection locked="0"/>
    </xf>
    <xf numFmtId="0" fontId="8" fillId="0" borderId="0" xfId="0" applyFont="1" applyFill="1"/>
    <xf numFmtId="0" fontId="20" fillId="0" borderId="1" xfId="0" applyFont="1" applyFill="1" applyBorder="1"/>
    <xf numFmtId="164" fontId="20" fillId="0" borderId="1" xfId="0" applyNumberFormat="1" applyFont="1" applyFill="1" applyBorder="1"/>
    <xf numFmtId="0" fontId="21" fillId="0" borderId="3" xfId="0" applyFont="1" applyFill="1" applyBorder="1"/>
    <xf numFmtId="0" fontId="21" fillId="0" borderId="1" xfId="0" applyFont="1" applyFill="1" applyBorder="1"/>
    <xf numFmtId="0" fontId="21" fillId="0" borderId="0" xfId="0" applyFont="1" applyFill="1"/>
    <xf numFmtId="164" fontId="7" fillId="4" borderId="1" xfId="0" applyNumberFormat="1" applyFont="1" applyFill="1" applyBorder="1"/>
    <xf numFmtId="0" fontId="7" fillId="4" borderId="1" xfId="0" applyFont="1" applyFill="1" applyBorder="1"/>
    <xf numFmtId="8" fontId="7" fillId="4" borderId="1" xfId="0" applyNumberFormat="1" applyFont="1" applyFill="1" applyBorder="1"/>
    <xf numFmtId="0" fontId="7" fillId="4" borderId="1" xfId="0" applyNumberFormat="1" applyFont="1" applyFill="1" applyBorder="1"/>
    <xf numFmtId="0" fontId="7" fillId="4" borderId="5" xfId="0" applyFont="1" applyFill="1" applyBorder="1"/>
    <xf numFmtId="0" fontId="17" fillId="0" borderId="4" xfId="0" applyFont="1" applyBorder="1"/>
    <xf numFmtId="0" fontId="18" fillId="0" borderId="4" xfId="0" applyNumberFormat="1" applyFont="1" applyBorder="1"/>
    <xf numFmtId="0" fontId="18" fillId="0" borderId="4" xfId="0" applyFont="1" applyBorder="1"/>
    <xf numFmtId="0" fontId="18" fillId="0" borderId="4" xfId="0" applyFont="1" applyFill="1" applyBorder="1"/>
    <xf numFmtId="164" fontId="17" fillId="0" borderId="6" xfId="0" applyNumberFormat="1" applyFont="1" applyFill="1" applyBorder="1"/>
    <xf numFmtId="164" fontId="17" fillId="0" borderId="4" xfId="0" applyNumberFormat="1" applyFont="1" applyBorder="1"/>
    <xf numFmtId="164" fontId="17" fillId="0" borderId="4" xfId="0" applyNumberFormat="1" applyFont="1" applyFill="1" applyBorder="1"/>
    <xf numFmtId="0" fontId="18" fillId="0" borderId="0" xfId="0" applyFont="1"/>
    <xf numFmtId="164" fontId="7" fillId="8" borderId="3" xfId="0" applyNumberFormat="1" applyFont="1" applyFill="1" applyBorder="1"/>
    <xf numFmtId="164" fontId="22" fillId="0" borderId="1" xfId="0" applyNumberFormat="1" applyFont="1" applyBorder="1"/>
    <xf numFmtId="0" fontId="1" fillId="0" borderId="0" xfId="0" applyFont="1" applyFill="1"/>
    <xf numFmtId="8" fontId="3" fillId="0" borderId="1" xfId="0" applyNumberFormat="1" applyFont="1" applyBorder="1" applyAlignment="1">
      <alignment horizontal="center"/>
    </xf>
    <xf numFmtId="8" fontId="4" fillId="0" borderId="1" xfId="0" applyNumberFormat="1" applyFont="1" applyBorder="1"/>
    <xf numFmtId="0" fontId="0" fillId="0" borderId="1" xfId="0" applyBorder="1"/>
    <xf numFmtId="164" fontId="7" fillId="0" borderId="1" xfId="0" applyNumberFormat="1" applyFont="1" applyBorder="1"/>
    <xf numFmtId="8" fontId="7" fillId="0" borderId="1" xfId="0" applyNumberFormat="1" applyFont="1" applyBorder="1"/>
    <xf numFmtId="0" fontId="8" fillId="0" borderId="1" xfId="0" applyFont="1" applyBorder="1"/>
    <xf numFmtId="8" fontId="7" fillId="0" borderId="1" xfId="0" applyNumberFormat="1" applyFont="1" applyFill="1" applyBorder="1"/>
    <xf numFmtId="8" fontId="0" fillId="0" borderId="0" xfId="0" applyNumberFormat="1"/>
    <xf numFmtId="8" fontId="4" fillId="0" borderId="1" xfId="0" applyNumberFormat="1" applyFont="1" applyFill="1" applyBorder="1"/>
    <xf numFmtId="8" fontId="0" fillId="0" borderId="0" xfId="0" applyNumberFormat="1" applyFill="1"/>
    <xf numFmtId="8" fontId="0" fillId="0" borderId="7" xfId="0" applyNumberFormat="1" applyBorder="1"/>
    <xf numFmtId="0" fontId="22" fillId="0" borderId="1" xfId="0" applyFont="1" applyBorder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"/>
  <sheetViews>
    <sheetView topLeftCell="A67" zoomScale="115" zoomScaleNormal="115" workbookViewId="0">
      <selection activeCell="I43" sqref="I43"/>
    </sheetView>
  </sheetViews>
  <sheetFormatPr defaultColWidth="9.140625" defaultRowHeight="15.75" x14ac:dyDescent="0.25"/>
  <cols>
    <col min="1" max="1" width="31.140625" style="6" customWidth="1"/>
    <col min="2" max="2" width="12.5703125" style="39" customWidth="1"/>
    <col min="3" max="3" width="0.42578125" style="6" hidden="1" customWidth="1"/>
    <col min="4" max="4" width="3.5703125" style="6" customWidth="1"/>
    <col min="5" max="5" width="16.85546875" style="90" customWidth="1"/>
    <col min="6" max="6" width="16.85546875" style="42" customWidth="1"/>
    <col min="7" max="9" width="17" style="42" customWidth="1"/>
    <col min="10" max="16384" width="9.140625" style="6"/>
  </cols>
  <sheetData>
    <row r="1" spans="1:9" x14ac:dyDescent="0.25">
      <c r="A1" s="5" t="s">
        <v>954</v>
      </c>
      <c r="B1" s="34"/>
      <c r="C1" s="5"/>
      <c r="D1" s="50"/>
      <c r="E1" s="125" t="s">
        <v>30</v>
      </c>
      <c r="F1" s="124" t="s">
        <v>684</v>
      </c>
    </row>
    <row r="2" spans="1:9" x14ac:dyDescent="0.25">
      <c r="A2" s="5" t="s">
        <v>61</v>
      </c>
      <c r="B2" s="34"/>
      <c r="C2" s="5"/>
      <c r="D2" s="50"/>
      <c r="E2" s="97" t="s">
        <v>29</v>
      </c>
      <c r="F2" s="50"/>
    </row>
    <row r="3" spans="1:9" x14ac:dyDescent="0.25">
      <c r="A3" s="2"/>
      <c r="B3" s="35"/>
      <c r="C3" s="2"/>
      <c r="D3" s="50"/>
      <c r="E3" s="60"/>
    </row>
    <row r="4" spans="1:9" x14ac:dyDescent="0.25">
      <c r="A4" s="3" t="s">
        <v>681</v>
      </c>
      <c r="B4" s="36" t="s">
        <v>680</v>
      </c>
      <c r="C4" s="3"/>
      <c r="D4" s="80" t="s">
        <v>702</v>
      </c>
      <c r="E4" s="60" t="s">
        <v>2</v>
      </c>
      <c r="F4" s="42" t="s">
        <v>2</v>
      </c>
      <c r="G4" s="42" t="s">
        <v>2</v>
      </c>
      <c r="H4" s="42" t="s">
        <v>2</v>
      </c>
      <c r="I4" s="42" t="s">
        <v>2</v>
      </c>
    </row>
    <row r="5" spans="1:9" x14ac:dyDescent="0.25">
      <c r="A5" s="3"/>
      <c r="B5" s="36"/>
      <c r="C5" s="3"/>
      <c r="D5" s="80"/>
      <c r="E5" s="60" t="s">
        <v>791</v>
      </c>
      <c r="F5" s="42" t="s">
        <v>806</v>
      </c>
      <c r="G5" s="42" t="s">
        <v>840</v>
      </c>
      <c r="H5" s="42" t="s">
        <v>883</v>
      </c>
      <c r="I5" s="42" t="s">
        <v>955</v>
      </c>
    </row>
    <row r="6" spans="1:9" x14ac:dyDescent="0.25">
      <c r="A6" s="2" t="s">
        <v>682</v>
      </c>
      <c r="B6" s="37" t="s">
        <v>733</v>
      </c>
      <c r="C6" s="4"/>
      <c r="D6" s="80" t="s">
        <v>697</v>
      </c>
      <c r="E6" s="60">
        <v>45513</v>
      </c>
      <c r="F6" s="110">
        <v>34976</v>
      </c>
      <c r="G6" s="42">
        <v>107376</v>
      </c>
      <c r="H6" s="42">
        <v>50234</v>
      </c>
      <c r="I6" s="42">
        <v>51112</v>
      </c>
    </row>
    <row r="7" spans="1:9" s="7" customFormat="1" x14ac:dyDescent="0.25">
      <c r="A7" s="5" t="s">
        <v>64</v>
      </c>
      <c r="B7" s="86" t="s">
        <v>734</v>
      </c>
      <c r="C7" s="12"/>
      <c r="D7" s="175" t="s">
        <v>697</v>
      </c>
      <c r="E7" s="60">
        <v>1473533</v>
      </c>
      <c r="F7" s="50">
        <v>1547210</v>
      </c>
      <c r="G7" s="50">
        <v>1593626</v>
      </c>
      <c r="H7" s="50">
        <v>1602920</v>
      </c>
      <c r="I7" s="50">
        <v>1553191</v>
      </c>
    </row>
    <row r="8" spans="1:9" x14ac:dyDescent="0.25">
      <c r="A8" s="2" t="s">
        <v>65</v>
      </c>
      <c r="B8" s="37" t="s">
        <v>735</v>
      </c>
      <c r="C8" s="4"/>
      <c r="D8" s="80" t="s">
        <v>697</v>
      </c>
      <c r="E8" s="60"/>
      <c r="F8" s="50"/>
    </row>
    <row r="9" spans="1:9" x14ac:dyDescent="0.25">
      <c r="A9" s="2" t="s">
        <v>460</v>
      </c>
      <c r="B9" s="37" t="s">
        <v>736</v>
      </c>
      <c r="C9" s="4"/>
      <c r="D9" s="80" t="s">
        <v>697</v>
      </c>
      <c r="E9" s="60">
        <v>94</v>
      </c>
      <c r="F9" s="50">
        <v>94</v>
      </c>
      <c r="G9" s="42">
        <v>300</v>
      </c>
      <c r="H9" s="42">
        <v>300</v>
      </c>
      <c r="I9" s="42">
        <v>300</v>
      </c>
    </row>
    <row r="10" spans="1:9" x14ac:dyDescent="0.25">
      <c r="A10" s="2" t="s">
        <v>66</v>
      </c>
      <c r="B10" s="37" t="s">
        <v>67</v>
      </c>
      <c r="C10" s="4"/>
      <c r="D10" s="80" t="s">
        <v>697</v>
      </c>
      <c r="E10" s="60">
        <v>125460</v>
      </c>
      <c r="F10" s="50">
        <v>136217</v>
      </c>
      <c r="G10" s="42">
        <v>151647</v>
      </c>
      <c r="H10" s="42">
        <v>151086</v>
      </c>
      <c r="I10" s="42">
        <v>153600</v>
      </c>
    </row>
    <row r="11" spans="1:9" x14ac:dyDescent="0.25">
      <c r="A11" s="2" t="s">
        <v>668</v>
      </c>
      <c r="B11" s="37" t="s">
        <v>669</v>
      </c>
      <c r="C11" s="4"/>
      <c r="D11" s="80" t="s">
        <v>697</v>
      </c>
      <c r="E11" s="60">
        <v>723</v>
      </c>
      <c r="F11" s="50">
        <v>769</v>
      </c>
      <c r="G11" s="42">
        <v>400</v>
      </c>
      <c r="H11" s="42">
        <v>453</v>
      </c>
      <c r="I11" s="42">
        <v>687</v>
      </c>
    </row>
    <row r="12" spans="1:9" x14ac:dyDescent="0.25">
      <c r="A12" s="2" t="s">
        <v>68</v>
      </c>
      <c r="B12" s="37" t="s">
        <v>69</v>
      </c>
      <c r="C12" s="4"/>
      <c r="D12" s="80" t="s">
        <v>697</v>
      </c>
      <c r="E12" s="60">
        <v>1063</v>
      </c>
      <c r="F12" s="50">
        <v>2880</v>
      </c>
      <c r="G12" s="42">
        <v>14000</v>
      </c>
      <c r="H12" s="42">
        <v>7396</v>
      </c>
      <c r="I12" s="42">
        <v>7588</v>
      </c>
    </row>
    <row r="13" spans="1:9" x14ac:dyDescent="0.25">
      <c r="A13" s="2" t="s">
        <v>70</v>
      </c>
      <c r="B13" s="37" t="s">
        <v>71</v>
      </c>
      <c r="C13" s="4"/>
      <c r="D13" s="80" t="s">
        <v>697</v>
      </c>
      <c r="E13" s="60">
        <v>13123</v>
      </c>
      <c r="F13" s="50">
        <v>13123</v>
      </c>
      <c r="G13" s="42">
        <v>1000</v>
      </c>
      <c r="H13" s="42">
        <v>871</v>
      </c>
      <c r="I13" s="42">
        <v>1021</v>
      </c>
    </row>
    <row r="14" spans="1:9" x14ac:dyDescent="0.25">
      <c r="A14" s="2" t="s">
        <v>72</v>
      </c>
      <c r="B14" s="37" t="s">
        <v>73</v>
      </c>
      <c r="C14" s="4"/>
      <c r="D14" s="80" t="s">
        <v>698</v>
      </c>
      <c r="E14" s="60">
        <v>200</v>
      </c>
      <c r="F14" s="42">
        <v>0</v>
      </c>
      <c r="G14" s="42">
        <v>200</v>
      </c>
      <c r="H14" s="42">
        <v>0</v>
      </c>
      <c r="I14" s="42">
        <v>200</v>
      </c>
    </row>
    <row r="15" spans="1:9" x14ac:dyDescent="0.25">
      <c r="A15" s="2" t="s">
        <v>799</v>
      </c>
      <c r="B15" s="37" t="s">
        <v>74</v>
      </c>
      <c r="C15" s="4"/>
      <c r="D15" s="80" t="s">
        <v>697</v>
      </c>
      <c r="E15" s="60">
        <v>6500</v>
      </c>
      <c r="F15" s="42">
        <v>0</v>
      </c>
      <c r="G15" s="42">
        <v>0</v>
      </c>
      <c r="H15" s="42">
        <v>6500</v>
      </c>
      <c r="I15" s="42">
        <v>10500</v>
      </c>
    </row>
    <row r="16" spans="1:9" x14ac:dyDescent="0.25">
      <c r="A16" s="2" t="s">
        <v>75</v>
      </c>
      <c r="B16" s="37" t="s">
        <v>76</v>
      </c>
      <c r="C16" s="4"/>
      <c r="D16" s="80" t="s">
        <v>699</v>
      </c>
      <c r="E16" s="60">
        <v>1000</v>
      </c>
      <c r="F16" s="42">
        <v>1000</v>
      </c>
      <c r="G16" s="42">
        <v>700</v>
      </c>
      <c r="H16" s="42">
        <v>650</v>
      </c>
      <c r="I16" s="42">
        <v>1456</v>
      </c>
    </row>
    <row r="17" spans="1:9" x14ac:dyDescent="0.25">
      <c r="A17" s="2" t="s">
        <v>77</v>
      </c>
      <c r="B17" s="37" t="s">
        <v>78</v>
      </c>
      <c r="C17" s="4"/>
      <c r="D17" s="80" t="s">
        <v>699</v>
      </c>
      <c r="E17" s="60">
        <v>87888</v>
      </c>
      <c r="F17" s="42">
        <v>95114</v>
      </c>
      <c r="G17" s="42">
        <v>105627</v>
      </c>
      <c r="H17" s="42">
        <v>108254</v>
      </c>
      <c r="I17" s="42">
        <v>111972</v>
      </c>
    </row>
    <row r="18" spans="1:9" x14ac:dyDescent="0.25">
      <c r="A18" s="2" t="s">
        <v>79</v>
      </c>
      <c r="B18" s="37" t="s">
        <v>80</v>
      </c>
      <c r="C18" s="4"/>
      <c r="D18" s="80" t="s">
        <v>697</v>
      </c>
      <c r="E18" s="60">
        <v>292157</v>
      </c>
      <c r="F18" s="42">
        <v>292157</v>
      </c>
      <c r="G18" s="42">
        <v>351867</v>
      </c>
      <c r="H18" s="42">
        <v>342056</v>
      </c>
      <c r="I18" s="42">
        <v>342056</v>
      </c>
    </row>
    <row r="19" spans="1:9" x14ac:dyDescent="0.25">
      <c r="A19" s="2" t="s">
        <v>82</v>
      </c>
      <c r="B19" s="37" t="s">
        <v>83</v>
      </c>
      <c r="C19" s="4"/>
      <c r="D19" s="80" t="s">
        <v>697</v>
      </c>
      <c r="E19" s="60">
        <v>20500</v>
      </c>
      <c r="F19" s="42">
        <v>25750</v>
      </c>
      <c r="G19" s="42">
        <v>25750</v>
      </c>
      <c r="H19" s="42">
        <v>25750</v>
      </c>
      <c r="I19" s="42">
        <v>32245</v>
      </c>
    </row>
    <row r="20" spans="1:9" x14ac:dyDescent="0.25">
      <c r="A20" s="2" t="s">
        <v>84</v>
      </c>
      <c r="B20" s="37" t="s">
        <v>85</v>
      </c>
      <c r="C20" s="4"/>
      <c r="D20" s="80" t="s">
        <v>697</v>
      </c>
      <c r="E20" s="60">
        <v>671947</v>
      </c>
      <c r="F20" s="42">
        <v>772000</v>
      </c>
      <c r="G20" s="42">
        <v>804537</v>
      </c>
      <c r="H20" s="42">
        <v>837348</v>
      </c>
      <c r="I20" s="42">
        <v>888684</v>
      </c>
    </row>
    <row r="21" spans="1:9" x14ac:dyDescent="0.25">
      <c r="A21" s="2" t="s">
        <v>86</v>
      </c>
      <c r="B21" s="37" t="s">
        <v>87</v>
      </c>
      <c r="C21" s="4"/>
      <c r="D21" s="80" t="s">
        <v>697</v>
      </c>
      <c r="E21" s="60">
        <v>51760</v>
      </c>
      <c r="F21" s="42">
        <v>51760</v>
      </c>
      <c r="G21" s="42">
        <v>60480</v>
      </c>
      <c r="H21" s="42">
        <v>60480</v>
      </c>
      <c r="I21" s="42">
        <v>27450</v>
      </c>
    </row>
    <row r="22" spans="1:9" x14ac:dyDescent="0.25">
      <c r="A22" s="2" t="s">
        <v>88</v>
      </c>
      <c r="B22" s="37" t="s">
        <v>89</v>
      </c>
      <c r="C22" s="4"/>
      <c r="D22" s="80" t="s">
        <v>699</v>
      </c>
      <c r="E22" s="60">
        <v>2656</v>
      </c>
      <c r="F22" s="42">
        <v>3506</v>
      </c>
      <c r="G22" s="42">
        <v>5365</v>
      </c>
      <c r="H22" s="42">
        <v>4318</v>
      </c>
      <c r="I22" s="42">
        <v>1752</v>
      </c>
    </row>
    <row r="23" spans="1:9" x14ac:dyDescent="0.25">
      <c r="A23" s="2" t="s">
        <v>90</v>
      </c>
      <c r="B23" s="37" t="s">
        <v>91</v>
      </c>
      <c r="C23" s="4"/>
      <c r="D23" s="80" t="s">
        <v>699</v>
      </c>
      <c r="E23" s="60">
        <v>96212</v>
      </c>
      <c r="F23" s="42">
        <v>74770</v>
      </c>
      <c r="G23" s="42">
        <v>116198</v>
      </c>
      <c r="H23" s="42">
        <v>69357</v>
      </c>
      <c r="I23" s="50">
        <v>65207</v>
      </c>
    </row>
    <row r="24" spans="1:9" x14ac:dyDescent="0.25">
      <c r="A24" s="2" t="s">
        <v>92</v>
      </c>
      <c r="B24" s="37" t="s">
        <v>93</v>
      </c>
      <c r="C24" s="4"/>
      <c r="D24" s="80" t="s">
        <v>699</v>
      </c>
      <c r="E24" s="60">
        <v>12360</v>
      </c>
      <c r="F24" s="42">
        <v>14640</v>
      </c>
      <c r="G24" s="42">
        <v>15364</v>
      </c>
      <c r="I24" s="42">
        <v>11000</v>
      </c>
    </row>
    <row r="25" spans="1:9" s="7" customFormat="1" x14ac:dyDescent="0.25">
      <c r="A25" s="5" t="s">
        <v>94</v>
      </c>
      <c r="B25" s="86" t="s">
        <v>95</v>
      </c>
      <c r="C25" s="12"/>
      <c r="D25" s="60" t="s">
        <v>699</v>
      </c>
      <c r="E25" s="60">
        <v>367165</v>
      </c>
      <c r="F25" s="50">
        <v>367165</v>
      </c>
      <c r="G25" s="50">
        <v>367165</v>
      </c>
      <c r="H25" s="50">
        <v>374495</v>
      </c>
      <c r="I25" s="50">
        <v>402408</v>
      </c>
    </row>
    <row r="26" spans="1:9" s="7" customFormat="1" x14ac:dyDescent="0.25">
      <c r="A26" s="5" t="s">
        <v>974</v>
      </c>
      <c r="B26" s="86" t="s">
        <v>975</v>
      </c>
      <c r="C26" s="12"/>
      <c r="D26" s="60" t="s">
        <v>699</v>
      </c>
      <c r="E26" s="60"/>
      <c r="F26" s="50"/>
      <c r="G26" s="50"/>
      <c r="H26" s="50"/>
      <c r="I26" s="50">
        <v>3189</v>
      </c>
    </row>
    <row r="27" spans="1:9" x14ac:dyDescent="0.25">
      <c r="A27" s="2" t="s">
        <v>96</v>
      </c>
      <c r="B27" s="37" t="s">
        <v>97</v>
      </c>
      <c r="C27" s="4"/>
      <c r="D27" s="80" t="s">
        <v>699</v>
      </c>
      <c r="E27" s="60">
        <v>8590</v>
      </c>
      <c r="F27" s="42">
        <v>17879</v>
      </c>
      <c r="G27" s="50"/>
      <c r="H27" s="50">
        <v>192143</v>
      </c>
      <c r="I27" s="42">
        <v>650</v>
      </c>
    </row>
    <row r="28" spans="1:9" x14ac:dyDescent="0.25">
      <c r="A28" s="2" t="s">
        <v>666</v>
      </c>
      <c r="B28" s="37" t="s">
        <v>667</v>
      </c>
      <c r="C28" s="4"/>
      <c r="D28" s="80" t="s">
        <v>698</v>
      </c>
      <c r="E28" s="60">
        <v>3500</v>
      </c>
      <c r="F28" s="42">
        <v>3500</v>
      </c>
      <c r="G28" s="50"/>
      <c r="H28" s="42">
        <v>3500</v>
      </c>
    </row>
    <row r="29" spans="1:9" x14ac:dyDescent="0.25">
      <c r="A29" s="2" t="s">
        <v>98</v>
      </c>
      <c r="B29" s="37" t="s">
        <v>99</v>
      </c>
      <c r="C29" s="4"/>
      <c r="D29" s="80" t="s">
        <v>697</v>
      </c>
      <c r="E29" s="60">
        <v>22688</v>
      </c>
      <c r="F29" s="42">
        <v>58391</v>
      </c>
      <c r="G29" s="42">
        <v>12000</v>
      </c>
      <c r="H29" s="42">
        <v>32999</v>
      </c>
      <c r="I29" s="42">
        <v>32000</v>
      </c>
    </row>
    <row r="30" spans="1:9" x14ac:dyDescent="0.25">
      <c r="A30" s="2" t="s">
        <v>100</v>
      </c>
      <c r="B30" s="37" t="s">
        <v>101</v>
      </c>
      <c r="C30" s="4"/>
      <c r="D30" s="80" t="s">
        <v>697</v>
      </c>
      <c r="E30" s="60">
        <v>10494</v>
      </c>
      <c r="F30" s="42">
        <v>10494</v>
      </c>
      <c r="G30" s="42">
        <v>15759</v>
      </c>
      <c r="H30" s="42">
        <v>14996</v>
      </c>
      <c r="I30" s="42">
        <v>15594</v>
      </c>
    </row>
    <row r="31" spans="1:9" x14ac:dyDescent="0.25">
      <c r="A31" s="2" t="s">
        <v>103</v>
      </c>
      <c r="B31" s="37" t="s">
        <v>104</v>
      </c>
      <c r="C31" s="4"/>
      <c r="D31" s="80" t="s">
        <v>698</v>
      </c>
      <c r="E31" s="60">
        <v>12000</v>
      </c>
      <c r="F31" s="42">
        <v>24489</v>
      </c>
      <c r="G31" s="42">
        <v>12000</v>
      </c>
      <c r="H31" s="42">
        <v>7410</v>
      </c>
      <c r="I31" s="42">
        <v>7410</v>
      </c>
    </row>
    <row r="32" spans="1:9" x14ac:dyDescent="0.25">
      <c r="A32" s="10" t="s">
        <v>105</v>
      </c>
      <c r="B32" s="38" t="s">
        <v>106</v>
      </c>
      <c r="C32" s="4"/>
      <c r="D32" s="80" t="s">
        <v>699</v>
      </c>
      <c r="E32" s="60">
        <v>10000</v>
      </c>
      <c r="F32" s="42">
        <v>0</v>
      </c>
      <c r="G32" s="42">
        <v>0</v>
      </c>
      <c r="H32" s="42">
        <v>10000</v>
      </c>
      <c r="I32" s="42">
        <v>10000</v>
      </c>
    </row>
    <row r="33" spans="1:9" x14ac:dyDescent="0.25">
      <c r="A33" s="2" t="s">
        <v>662</v>
      </c>
      <c r="B33" s="37" t="s">
        <v>109</v>
      </c>
      <c r="C33" s="4"/>
      <c r="D33" s="80" t="s">
        <v>699</v>
      </c>
      <c r="E33" s="60">
        <v>43540</v>
      </c>
      <c r="F33" s="42">
        <v>60675</v>
      </c>
      <c r="G33" s="42">
        <v>45960</v>
      </c>
      <c r="H33" s="42">
        <v>85915</v>
      </c>
      <c r="I33" s="42">
        <v>60880</v>
      </c>
    </row>
    <row r="34" spans="1:9" x14ac:dyDescent="0.25">
      <c r="A34" s="2" t="s">
        <v>107</v>
      </c>
      <c r="B34" s="37" t="s">
        <v>108</v>
      </c>
      <c r="C34" s="4"/>
      <c r="D34" s="80" t="s">
        <v>698</v>
      </c>
      <c r="E34" s="60">
        <v>7600</v>
      </c>
      <c r="F34" s="42">
        <v>7600</v>
      </c>
      <c r="G34" s="42">
        <v>7600</v>
      </c>
      <c r="H34" s="42">
        <v>7600</v>
      </c>
      <c r="I34" s="42">
        <v>7600</v>
      </c>
    </row>
    <row r="35" spans="1:9" hidden="1" x14ac:dyDescent="0.25">
      <c r="A35" s="2"/>
      <c r="B35" s="37"/>
      <c r="C35" s="4"/>
      <c r="D35" s="80"/>
    </row>
    <row r="36" spans="1:9" x14ac:dyDescent="0.25">
      <c r="A36" s="2" t="s">
        <v>927</v>
      </c>
      <c r="B36" s="37" t="s">
        <v>704</v>
      </c>
      <c r="C36" s="4"/>
      <c r="D36" s="80" t="s">
        <v>699</v>
      </c>
      <c r="E36" s="60">
        <v>118157</v>
      </c>
      <c r="F36" s="42">
        <v>124065</v>
      </c>
      <c r="G36" s="42">
        <v>75373</v>
      </c>
      <c r="H36" s="42">
        <v>219143</v>
      </c>
      <c r="I36" s="50">
        <v>217217</v>
      </c>
    </row>
    <row r="37" spans="1:9" x14ac:dyDescent="0.25">
      <c r="A37" s="10" t="s">
        <v>854</v>
      </c>
      <c r="B37" s="38"/>
      <c r="C37" s="9"/>
      <c r="D37" s="80"/>
      <c r="E37" s="60"/>
      <c r="G37" s="42">
        <v>60000</v>
      </c>
      <c r="H37" s="42">
        <v>80000</v>
      </c>
      <c r="I37" s="42">
        <v>8600</v>
      </c>
    </row>
    <row r="38" spans="1:9" x14ac:dyDescent="0.25">
      <c r="A38" s="10" t="s">
        <v>969</v>
      </c>
      <c r="B38" s="38"/>
      <c r="C38" s="9"/>
      <c r="D38" s="80"/>
      <c r="E38" s="60"/>
      <c r="I38" s="42">
        <v>67000</v>
      </c>
    </row>
    <row r="39" spans="1:9" s="72" customFormat="1" x14ac:dyDescent="0.25">
      <c r="A39" s="31"/>
      <c r="B39" s="87" t="s">
        <v>705</v>
      </c>
      <c r="C39" s="31"/>
      <c r="D39" s="60"/>
      <c r="E39" s="98"/>
      <c r="F39" s="50"/>
      <c r="G39" s="50"/>
      <c r="H39" s="50"/>
      <c r="I39" s="50"/>
    </row>
    <row r="40" spans="1:9" x14ac:dyDescent="0.25">
      <c r="A40" s="2" t="s">
        <v>111</v>
      </c>
      <c r="B40" s="37"/>
      <c r="C40" s="4"/>
      <c r="D40" s="80"/>
      <c r="E40" s="60">
        <f>SUM(E6:E39)</f>
        <v>3506423</v>
      </c>
      <c r="F40" s="42">
        <f>SUM(F6:F39)</f>
        <v>3740224</v>
      </c>
      <c r="G40" s="42">
        <f>SUM(G6:G39)</f>
        <v>3950294</v>
      </c>
      <c r="H40" s="42">
        <f>SUM(H6:H39)</f>
        <v>4296174</v>
      </c>
      <c r="I40" s="42">
        <f>SUM(I6:I39)</f>
        <v>4092569</v>
      </c>
    </row>
    <row r="41" spans="1:9" x14ac:dyDescent="0.25">
      <c r="A41" s="5" t="s">
        <v>956</v>
      </c>
      <c r="B41" s="34"/>
      <c r="C41" s="5"/>
      <c r="D41" s="50"/>
      <c r="E41" s="125" t="s">
        <v>30</v>
      </c>
      <c r="F41" s="124" t="s">
        <v>684</v>
      </c>
    </row>
    <row r="42" spans="1:9" x14ac:dyDescent="0.25">
      <c r="A42" s="5" t="s">
        <v>61</v>
      </c>
      <c r="B42" s="34"/>
      <c r="C42" s="5"/>
      <c r="D42" s="50"/>
      <c r="E42" s="97" t="s">
        <v>672</v>
      </c>
      <c r="F42" s="92"/>
    </row>
    <row r="43" spans="1:9" x14ac:dyDescent="0.25">
      <c r="A43" s="3" t="s">
        <v>681</v>
      </c>
      <c r="B43" s="36" t="s">
        <v>680</v>
      </c>
      <c r="C43" s="3"/>
      <c r="D43" s="82"/>
      <c r="E43" s="60" t="s">
        <v>2</v>
      </c>
      <c r="F43" s="42" t="s">
        <v>2</v>
      </c>
      <c r="G43" s="42" t="s">
        <v>2</v>
      </c>
      <c r="H43" s="42" t="s">
        <v>2</v>
      </c>
      <c r="I43" s="42" t="s">
        <v>2</v>
      </c>
    </row>
    <row r="44" spans="1:9" x14ac:dyDescent="0.25">
      <c r="A44" s="3"/>
      <c r="B44" s="36"/>
      <c r="C44" s="3"/>
      <c r="D44" s="82"/>
      <c r="E44" s="109" t="s">
        <v>791</v>
      </c>
      <c r="F44" s="42" t="s">
        <v>806</v>
      </c>
      <c r="G44" s="42" t="s">
        <v>840</v>
      </c>
      <c r="H44" s="42" t="s">
        <v>883</v>
      </c>
      <c r="I44" s="42" t="s">
        <v>955</v>
      </c>
    </row>
    <row r="45" spans="1:9" s="7" customFormat="1" x14ac:dyDescent="0.25">
      <c r="A45" s="31" t="s">
        <v>112</v>
      </c>
      <c r="B45" s="153" t="s">
        <v>361</v>
      </c>
      <c r="C45" s="82"/>
      <c r="D45" s="82"/>
      <c r="E45" s="60">
        <v>159167</v>
      </c>
      <c r="F45" s="50">
        <v>158104</v>
      </c>
      <c r="G45" s="50">
        <v>168793</v>
      </c>
      <c r="H45" s="50">
        <v>179320</v>
      </c>
      <c r="I45" s="50">
        <v>169343</v>
      </c>
    </row>
    <row r="46" spans="1:9" s="7" customFormat="1" x14ac:dyDescent="0.25">
      <c r="A46" s="5" t="s">
        <v>113</v>
      </c>
      <c r="B46" s="86" t="s">
        <v>362</v>
      </c>
      <c r="C46" s="82"/>
      <c r="D46" s="82"/>
      <c r="E46" s="60">
        <v>177332</v>
      </c>
      <c r="F46" s="50">
        <v>172046</v>
      </c>
      <c r="G46" s="50">
        <v>178399</v>
      </c>
      <c r="H46" s="50">
        <v>187476</v>
      </c>
      <c r="I46" s="50">
        <v>202965</v>
      </c>
    </row>
    <row r="47" spans="1:9" s="7" customFormat="1" x14ac:dyDescent="0.25">
      <c r="A47" s="5" t="s">
        <v>114</v>
      </c>
      <c r="B47" s="86" t="s">
        <v>363</v>
      </c>
      <c r="C47" s="82"/>
      <c r="D47" s="82"/>
      <c r="E47" s="60">
        <v>288894</v>
      </c>
      <c r="F47" s="50">
        <v>284310</v>
      </c>
      <c r="G47" s="50">
        <v>309039</v>
      </c>
      <c r="H47" s="50">
        <v>323013</v>
      </c>
      <c r="I47" s="50">
        <v>335740</v>
      </c>
    </row>
    <row r="48" spans="1:9" s="7" customFormat="1" x14ac:dyDescent="0.25">
      <c r="A48" s="5" t="s">
        <v>115</v>
      </c>
      <c r="B48" s="86" t="s">
        <v>364</v>
      </c>
      <c r="C48" s="82"/>
      <c r="D48" s="82"/>
      <c r="E48" s="60">
        <v>360235</v>
      </c>
      <c r="F48" s="50">
        <v>349187</v>
      </c>
      <c r="G48" s="50">
        <v>350923</v>
      </c>
      <c r="H48" s="50">
        <v>358922</v>
      </c>
      <c r="I48" s="50">
        <v>318941</v>
      </c>
    </row>
    <row r="49" spans="1:10" s="7" customFormat="1" x14ac:dyDescent="0.25">
      <c r="A49" s="5" t="s">
        <v>895</v>
      </c>
      <c r="B49" s="86" t="s">
        <v>365</v>
      </c>
      <c r="C49" s="82"/>
      <c r="D49" s="82"/>
      <c r="E49" s="60">
        <v>508350</v>
      </c>
      <c r="F49" s="50">
        <v>534739</v>
      </c>
      <c r="G49" s="50">
        <v>541810</v>
      </c>
      <c r="H49" s="50">
        <v>518814</v>
      </c>
      <c r="I49" s="50">
        <v>449990</v>
      </c>
    </row>
    <row r="50" spans="1:10" s="7" customFormat="1" x14ac:dyDescent="0.25">
      <c r="A50" s="5" t="s">
        <v>116</v>
      </c>
      <c r="B50" s="86" t="s">
        <v>366</v>
      </c>
      <c r="C50" s="82"/>
      <c r="D50" s="82"/>
      <c r="E50" s="60">
        <v>87096</v>
      </c>
      <c r="F50" s="50">
        <v>94925</v>
      </c>
      <c r="G50" s="50">
        <v>92951</v>
      </c>
      <c r="H50" s="50">
        <v>115669</v>
      </c>
      <c r="I50" s="50">
        <v>124901</v>
      </c>
    </row>
    <row r="51" spans="1:10" s="7" customFormat="1" x14ac:dyDescent="0.25">
      <c r="A51" s="5" t="s">
        <v>117</v>
      </c>
      <c r="B51" s="86" t="s">
        <v>367</v>
      </c>
      <c r="C51" s="82"/>
      <c r="D51" s="82"/>
      <c r="E51" s="60">
        <v>94903</v>
      </c>
      <c r="F51" s="50">
        <v>197234</v>
      </c>
      <c r="G51" s="50">
        <v>205963</v>
      </c>
      <c r="H51" s="50">
        <v>226142</v>
      </c>
      <c r="I51" s="50">
        <v>222347</v>
      </c>
    </row>
    <row r="52" spans="1:10" s="7" customFormat="1" x14ac:dyDescent="0.25">
      <c r="A52" s="5" t="s">
        <v>369</v>
      </c>
      <c r="B52" s="86" t="s">
        <v>368</v>
      </c>
      <c r="C52" s="82"/>
      <c r="D52" s="82"/>
      <c r="E52" s="60">
        <v>1134079</v>
      </c>
      <c r="F52" s="50">
        <v>1353154</v>
      </c>
      <c r="G52" s="50">
        <v>1494464</v>
      </c>
      <c r="H52" s="50">
        <v>1521803</v>
      </c>
      <c r="I52" s="50">
        <v>1572878</v>
      </c>
    </row>
    <row r="53" spans="1:10" s="7" customFormat="1" x14ac:dyDescent="0.25">
      <c r="A53" s="5" t="s">
        <v>118</v>
      </c>
      <c r="B53" s="86" t="s">
        <v>370</v>
      </c>
      <c r="C53" s="82"/>
      <c r="D53" s="82"/>
      <c r="E53" s="60">
        <v>243915</v>
      </c>
      <c r="F53" s="50">
        <v>283771</v>
      </c>
      <c r="G53" s="50">
        <v>303658</v>
      </c>
      <c r="H53" s="50">
        <v>347426</v>
      </c>
      <c r="I53" s="50">
        <v>352084</v>
      </c>
    </row>
    <row r="54" spans="1:10" s="7" customFormat="1" x14ac:dyDescent="0.25">
      <c r="A54" s="5" t="s">
        <v>372</v>
      </c>
      <c r="B54" s="86" t="s">
        <v>371</v>
      </c>
      <c r="C54" s="82"/>
      <c r="D54" s="82"/>
      <c r="E54" s="60">
        <v>228445</v>
      </c>
      <c r="F54" s="50">
        <v>221981</v>
      </c>
      <c r="G54" s="50">
        <v>214308</v>
      </c>
      <c r="H54" s="50">
        <v>235289</v>
      </c>
      <c r="I54" s="50">
        <v>218680</v>
      </c>
    </row>
    <row r="55" spans="1:10" s="7" customFormat="1" x14ac:dyDescent="0.25">
      <c r="A55" s="5" t="s">
        <v>120</v>
      </c>
      <c r="B55" s="86" t="s">
        <v>121</v>
      </c>
      <c r="C55" s="82"/>
      <c r="D55" s="82"/>
      <c r="E55" s="60">
        <v>61700</v>
      </c>
      <c r="F55" s="50">
        <v>61700</v>
      </c>
      <c r="G55" s="50">
        <v>61700</v>
      </c>
      <c r="H55" s="50">
        <v>61700</v>
      </c>
      <c r="I55" s="50">
        <v>61700</v>
      </c>
    </row>
    <row r="56" spans="1:10" x14ac:dyDescent="0.25">
      <c r="A56" s="10" t="s">
        <v>880</v>
      </c>
      <c r="B56" s="37"/>
      <c r="C56" s="9"/>
      <c r="D56" s="82"/>
      <c r="E56" s="60">
        <v>162307</v>
      </c>
      <c r="F56" s="50">
        <v>29073</v>
      </c>
      <c r="G56" s="42">
        <v>28286</v>
      </c>
      <c r="H56" s="42">
        <v>28457</v>
      </c>
      <c r="I56" s="42">
        <v>63000</v>
      </c>
    </row>
    <row r="57" spans="1:10" x14ac:dyDescent="0.25">
      <c r="A57" s="136" t="s">
        <v>111</v>
      </c>
      <c r="B57" s="137"/>
      <c r="C57" s="138"/>
      <c r="D57" s="139"/>
      <c r="E57" s="70">
        <f>SUM(E45:E56)</f>
        <v>3506423</v>
      </c>
      <c r="F57" s="89">
        <f>SUM(F45:F56)</f>
        <v>3740224</v>
      </c>
      <c r="G57" s="89">
        <f>SUM(G45:G56)</f>
        <v>3950294</v>
      </c>
      <c r="H57" s="104">
        <f>SUM(H45:H56)</f>
        <v>4104031</v>
      </c>
      <c r="I57" s="104">
        <f>SUM(I45:I56)</f>
        <v>4092569</v>
      </c>
    </row>
    <row r="58" spans="1:10" s="174" customFormat="1" x14ac:dyDescent="0.25">
      <c r="A58" s="167"/>
      <c r="B58" s="168"/>
      <c r="C58" s="169"/>
      <c r="D58" s="170"/>
      <c r="E58" s="171"/>
      <c r="F58" s="172"/>
      <c r="G58" s="172"/>
      <c r="H58" s="173"/>
      <c r="I58" s="173"/>
    </row>
    <row r="59" spans="1:10" s="9" customFormat="1" x14ac:dyDescent="0.25">
      <c r="A59" s="10" t="s">
        <v>922</v>
      </c>
      <c r="B59" s="38"/>
      <c r="E59" s="50" t="s">
        <v>905</v>
      </c>
      <c r="F59" s="50" t="s">
        <v>906</v>
      </c>
      <c r="G59" s="42" t="s">
        <v>914</v>
      </c>
      <c r="H59" s="42" t="s">
        <v>908</v>
      </c>
      <c r="I59" s="50"/>
      <c r="J59" s="144"/>
    </row>
    <row r="60" spans="1:10" s="10" customFormat="1" x14ac:dyDescent="0.25">
      <c r="A60" s="10" t="s">
        <v>928</v>
      </c>
      <c r="B60" s="129" t="s">
        <v>913</v>
      </c>
      <c r="E60" s="50">
        <v>8966.5499999999993</v>
      </c>
      <c r="F60" s="50">
        <v>24092.45</v>
      </c>
      <c r="G60" s="129">
        <v>2023</v>
      </c>
      <c r="H60" s="42">
        <v>136719.78</v>
      </c>
      <c r="I60" s="42"/>
      <c r="J60" s="66"/>
    </row>
    <row r="61" spans="1:10" s="10" customFormat="1" x14ac:dyDescent="0.25">
      <c r="B61" s="129" t="s">
        <v>915</v>
      </c>
      <c r="E61" s="50">
        <v>12434.38</v>
      </c>
      <c r="F61" s="50">
        <v>21414.62</v>
      </c>
      <c r="G61" s="129">
        <v>2027</v>
      </c>
      <c r="H61" s="42">
        <v>237310.01</v>
      </c>
      <c r="I61" s="42"/>
      <c r="J61" s="66"/>
    </row>
    <row r="62" spans="1:10" s="10" customFormat="1" x14ac:dyDescent="0.25">
      <c r="B62" s="129" t="s">
        <v>916</v>
      </c>
      <c r="E62" s="50">
        <v>5967.5</v>
      </c>
      <c r="F62" s="50">
        <v>11414.62</v>
      </c>
      <c r="G62" s="129">
        <v>2031</v>
      </c>
      <c r="H62" s="42">
        <v>187734.38</v>
      </c>
      <c r="I62" s="42"/>
      <c r="J62" s="66"/>
    </row>
    <row r="63" spans="1:10" s="10" customFormat="1" x14ac:dyDescent="0.25">
      <c r="A63" s="10" t="s">
        <v>686</v>
      </c>
      <c r="B63" s="129"/>
      <c r="E63" s="50">
        <f>SUM(E60:E62)</f>
        <v>27368.43</v>
      </c>
      <c r="F63" s="50">
        <f>SUM(F60:F62)</f>
        <v>56921.69</v>
      </c>
      <c r="G63" s="129"/>
      <c r="H63" s="42">
        <f>SUM(H60:H62)</f>
        <v>561764.17000000004</v>
      </c>
      <c r="I63" s="42"/>
      <c r="J63" s="66"/>
    </row>
    <row r="64" spans="1:10" s="10" customFormat="1" x14ac:dyDescent="0.25">
      <c r="B64" s="129"/>
      <c r="E64" s="50"/>
      <c r="F64" s="50"/>
      <c r="G64" s="129"/>
      <c r="H64" s="42"/>
      <c r="I64" s="42"/>
      <c r="J64" s="66"/>
    </row>
    <row r="65" spans="2:10" s="10" customFormat="1" x14ac:dyDescent="0.25">
      <c r="B65" s="129"/>
      <c r="E65" s="50"/>
      <c r="F65" s="129"/>
      <c r="G65" s="42"/>
      <c r="H65" s="42"/>
      <c r="I65" s="42"/>
      <c r="J65" s="66"/>
    </row>
    <row r="66" spans="2:10" x14ac:dyDescent="0.25">
      <c r="E66" s="140"/>
      <c r="F66" s="88"/>
      <c r="G66" s="88"/>
      <c r="H66" s="88"/>
    </row>
    <row r="67" spans="2:10" x14ac:dyDescent="0.25">
      <c r="E67" s="60"/>
    </row>
    <row r="68" spans="2:10" x14ac:dyDescent="0.25">
      <c r="E68" s="60"/>
    </row>
    <row r="69" spans="2:10" x14ac:dyDescent="0.25">
      <c r="E69" s="60"/>
    </row>
    <row r="70" spans="2:10" x14ac:dyDescent="0.25">
      <c r="E70" s="60"/>
    </row>
    <row r="71" spans="2:10" x14ac:dyDescent="0.25">
      <c r="E71" s="60"/>
    </row>
    <row r="72" spans="2:10" x14ac:dyDescent="0.25">
      <c r="E72" s="60"/>
    </row>
    <row r="73" spans="2:10" x14ac:dyDescent="0.25">
      <c r="E73" s="60"/>
    </row>
    <row r="74" spans="2:10" x14ac:dyDescent="0.25">
      <c r="E74" s="60"/>
    </row>
    <row r="75" spans="2:10" x14ac:dyDescent="0.25">
      <c r="E75" s="60"/>
    </row>
    <row r="76" spans="2:10" x14ac:dyDescent="0.25">
      <c r="E76" s="60"/>
    </row>
    <row r="77" spans="2:10" x14ac:dyDescent="0.25">
      <c r="E77" s="60"/>
    </row>
    <row r="78" spans="2:10" x14ac:dyDescent="0.25">
      <c r="E78" s="60"/>
    </row>
    <row r="79" spans="2:10" x14ac:dyDescent="0.25">
      <c r="E79" s="60"/>
    </row>
    <row r="80" spans="2:10" x14ac:dyDescent="0.25">
      <c r="E80" s="60"/>
    </row>
    <row r="81" spans="5:5" x14ac:dyDescent="0.25">
      <c r="E81" s="60"/>
    </row>
    <row r="82" spans="5:5" x14ac:dyDescent="0.25">
      <c r="E82" s="60"/>
    </row>
    <row r="83" spans="5:5" x14ac:dyDescent="0.25">
      <c r="E83" s="60"/>
    </row>
    <row r="84" spans="5:5" x14ac:dyDescent="0.25">
      <c r="E84" s="60"/>
    </row>
    <row r="85" spans="5:5" x14ac:dyDescent="0.25">
      <c r="E85" s="60"/>
    </row>
    <row r="86" spans="5:5" x14ac:dyDescent="0.25">
      <c r="E86" s="60"/>
    </row>
    <row r="87" spans="5:5" x14ac:dyDescent="0.25">
      <c r="E87" s="60"/>
    </row>
    <row r="88" spans="5:5" x14ac:dyDescent="0.25">
      <c r="E88" s="60"/>
    </row>
    <row r="89" spans="5:5" x14ac:dyDescent="0.25">
      <c r="E89" s="60"/>
    </row>
    <row r="90" spans="5:5" x14ac:dyDescent="0.25">
      <c r="E90" s="60"/>
    </row>
  </sheetData>
  <phoneticPr fontId="0" type="noConversion"/>
  <pageMargins left="0.75" right="0.75" top="1" bottom="1" header="0.5" footer="0.5"/>
  <pageSetup scale="82" fitToHeight="0" orientation="landscape" useFirstPageNumber="1" horizontalDpi="4294967293" verticalDpi="4294967293" r:id="rId1"/>
  <headerFooter alignWithMargins="0">
    <oddHeader>&amp;L&amp;"Arial,Bold"TOWN OF MOUNT 
OLIVE&amp;R&amp;"Arial,Bold"GENERAL FUND 
REVENUES</oddHeader>
  </headerFooter>
  <rowBreaks count="1" manualBreakCount="1">
    <brk id="40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zoomScaleNormal="100" workbookViewId="0">
      <selection activeCell="G3" sqref="G3"/>
    </sheetView>
  </sheetViews>
  <sheetFormatPr defaultRowHeight="15.75" x14ac:dyDescent="0.25"/>
  <cols>
    <col min="1" max="1" width="29.5703125" style="19" customWidth="1"/>
    <col min="2" max="2" width="15.42578125" customWidth="1"/>
    <col min="3" max="3" width="16.85546875" style="50" customWidth="1"/>
    <col min="4" max="4" width="16.85546875" style="42" customWidth="1"/>
    <col min="5" max="5" width="16.85546875" style="10" customWidth="1"/>
    <col min="6" max="6" width="17" style="42" customWidth="1"/>
    <col min="7" max="7" width="16.7109375" style="42" customWidth="1"/>
  </cols>
  <sheetData>
    <row r="1" spans="1:7" x14ac:dyDescent="0.25">
      <c r="A1" s="31" t="s">
        <v>958</v>
      </c>
      <c r="B1" s="119" t="s">
        <v>684</v>
      </c>
      <c r="C1" s="50" t="s">
        <v>688</v>
      </c>
    </row>
    <row r="2" spans="1:7" x14ac:dyDescent="0.25">
      <c r="A2" s="5" t="s">
        <v>399</v>
      </c>
      <c r="B2" s="119" t="s">
        <v>30</v>
      </c>
      <c r="C2" s="92" t="s">
        <v>963</v>
      </c>
      <c r="D2" s="92"/>
    </row>
    <row r="3" spans="1:7" x14ac:dyDescent="0.25">
      <c r="A3" s="3" t="s">
        <v>681</v>
      </c>
      <c r="B3" s="3" t="s">
        <v>680</v>
      </c>
      <c r="C3" s="50" t="s">
        <v>2</v>
      </c>
      <c r="D3" s="42" t="s">
        <v>2</v>
      </c>
      <c r="E3" s="10" t="s">
        <v>2</v>
      </c>
      <c r="F3" s="42" t="s">
        <v>2</v>
      </c>
      <c r="G3" s="42" t="s">
        <v>2</v>
      </c>
    </row>
    <row r="4" spans="1:7" x14ac:dyDescent="0.25">
      <c r="A4" s="3"/>
      <c r="B4" s="3"/>
      <c r="C4" s="50" t="s">
        <v>791</v>
      </c>
      <c r="D4" s="42" t="s">
        <v>806</v>
      </c>
      <c r="E4" s="10" t="s">
        <v>840</v>
      </c>
      <c r="F4" s="42" t="s">
        <v>883</v>
      </c>
      <c r="G4" s="42" t="s">
        <v>955</v>
      </c>
    </row>
    <row r="5" spans="1:7" x14ac:dyDescent="0.25">
      <c r="A5" s="2" t="s">
        <v>145</v>
      </c>
      <c r="B5" s="4" t="s">
        <v>400</v>
      </c>
      <c r="C5" s="50">
        <v>55808</v>
      </c>
      <c r="D5" s="42">
        <v>58683</v>
      </c>
      <c r="E5" s="42">
        <v>79127</v>
      </c>
      <c r="F5" s="42">
        <v>103402</v>
      </c>
      <c r="G5" s="42">
        <v>105987</v>
      </c>
    </row>
    <row r="6" spans="1:7" x14ac:dyDescent="0.25">
      <c r="A6" s="2" t="s">
        <v>147</v>
      </c>
      <c r="B6" s="4" t="s">
        <v>401</v>
      </c>
      <c r="C6" s="50">
        <v>4269</v>
      </c>
      <c r="D6" s="42">
        <v>4485</v>
      </c>
      <c r="E6" s="42">
        <v>6032</v>
      </c>
      <c r="F6" s="42">
        <v>7904</v>
      </c>
      <c r="G6" s="42">
        <v>8108</v>
      </c>
    </row>
    <row r="7" spans="1:7" x14ac:dyDescent="0.25">
      <c r="A7" s="2" t="s">
        <v>184</v>
      </c>
      <c r="B7" s="4" t="s">
        <v>402</v>
      </c>
      <c r="C7" s="50">
        <v>10505</v>
      </c>
      <c r="D7" s="42">
        <v>9018</v>
      </c>
      <c r="E7" s="42">
        <v>12499</v>
      </c>
      <c r="F7" s="42">
        <v>16440</v>
      </c>
      <c r="G7" s="42">
        <v>16440</v>
      </c>
    </row>
    <row r="8" spans="1:7" x14ac:dyDescent="0.25">
      <c r="A8" s="2" t="s">
        <v>151</v>
      </c>
      <c r="B8" s="4" t="s">
        <v>403</v>
      </c>
      <c r="C8" s="50">
        <v>3907</v>
      </c>
      <c r="D8" s="42">
        <v>3911</v>
      </c>
      <c r="E8" s="42">
        <v>5720</v>
      </c>
      <c r="F8" s="42">
        <v>7748</v>
      </c>
      <c r="G8" s="42">
        <v>9486</v>
      </c>
    </row>
    <row r="9" spans="1:7" x14ac:dyDescent="0.25">
      <c r="A9" s="2" t="s">
        <v>404</v>
      </c>
      <c r="B9" s="4" t="s">
        <v>405</v>
      </c>
      <c r="C9" s="50">
        <v>3600</v>
      </c>
      <c r="D9" s="42">
        <v>3911</v>
      </c>
      <c r="E9" s="42">
        <v>3500</v>
      </c>
      <c r="F9" s="42">
        <v>3500</v>
      </c>
      <c r="G9" s="42">
        <v>3500</v>
      </c>
    </row>
    <row r="10" spans="1:7" x14ac:dyDescent="0.25">
      <c r="A10" s="2" t="s">
        <v>187</v>
      </c>
      <c r="B10" s="4" t="s">
        <v>406</v>
      </c>
      <c r="C10" s="50">
        <v>48</v>
      </c>
      <c r="D10" s="42">
        <v>47</v>
      </c>
      <c r="E10" s="42">
        <v>108</v>
      </c>
      <c r="F10" s="42">
        <v>168</v>
      </c>
      <c r="G10" s="42">
        <v>168</v>
      </c>
    </row>
    <row r="11" spans="1:7" x14ac:dyDescent="0.25">
      <c r="A11" s="2" t="s">
        <v>656</v>
      </c>
      <c r="B11" s="4" t="s">
        <v>573</v>
      </c>
      <c r="C11" s="50">
        <v>663</v>
      </c>
      <c r="D11" s="42">
        <v>539</v>
      </c>
      <c r="E11" s="42">
        <v>720</v>
      </c>
      <c r="F11" s="42">
        <v>876</v>
      </c>
      <c r="G11" s="42">
        <v>876</v>
      </c>
    </row>
    <row r="12" spans="1:7" x14ac:dyDescent="0.25">
      <c r="A12" s="2" t="s">
        <v>155</v>
      </c>
      <c r="B12" s="4" t="s">
        <v>407</v>
      </c>
      <c r="C12" s="50">
        <v>2232</v>
      </c>
      <c r="D12" s="42">
        <v>2347</v>
      </c>
      <c r="E12" s="42">
        <v>3172</v>
      </c>
      <c r="F12" s="42">
        <v>4108</v>
      </c>
      <c r="G12" s="42">
        <v>4239</v>
      </c>
    </row>
    <row r="13" spans="1:7" x14ac:dyDescent="0.25">
      <c r="A13" s="2" t="s">
        <v>245</v>
      </c>
      <c r="B13" s="4" t="s">
        <v>408</v>
      </c>
      <c r="C13" s="50">
        <v>1500</v>
      </c>
      <c r="D13" s="42">
        <v>1500</v>
      </c>
      <c r="E13" s="42">
        <v>1500</v>
      </c>
      <c r="F13" s="42">
        <v>1500</v>
      </c>
      <c r="G13" s="42">
        <v>1500</v>
      </c>
    </row>
    <row r="14" spans="1:7" x14ac:dyDescent="0.25">
      <c r="A14" s="2" t="s">
        <v>409</v>
      </c>
      <c r="B14" s="4" t="s">
        <v>410</v>
      </c>
      <c r="C14" s="50">
        <v>4000</v>
      </c>
      <c r="D14" s="42">
        <v>4000</v>
      </c>
      <c r="E14" s="42">
        <v>4000</v>
      </c>
      <c r="F14" s="42">
        <v>4000</v>
      </c>
      <c r="G14" s="42">
        <v>4000</v>
      </c>
    </row>
    <row r="15" spans="1:7" x14ac:dyDescent="0.25">
      <c r="A15" s="2" t="s">
        <v>411</v>
      </c>
      <c r="B15" s="4" t="s">
        <v>412</v>
      </c>
      <c r="C15" s="50">
        <v>2000</v>
      </c>
      <c r="D15" s="42">
        <v>2000</v>
      </c>
      <c r="E15" s="42">
        <v>3500</v>
      </c>
      <c r="F15" s="42">
        <v>6000</v>
      </c>
      <c r="G15" s="42">
        <v>6000</v>
      </c>
    </row>
    <row r="16" spans="1:7" x14ac:dyDescent="0.25">
      <c r="A16" s="2" t="s">
        <v>159</v>
      </c>
      <c r="B16" s="4" t="s">
        <v>413</v>
      </c>
      <c r="C16" s="50">
        <v>8000</v>
      </c>
      <c r="D16" s="42">
        <v>8000</v>
      </c>
      <c r="E16" s="42">
        <v>8000</v>
      </c>
      <c r="F16" s="42">
        <v>8000</v>
      </c>
      <c r="G16" s="42">
        <v>8000</v>
      </c>
    </row>
    <row r="17" spans="1:7" x14ac:dyDescent="0.25">
      <c r="A17" s="2" t="s">
        <v>129</v>
      </c>
      <c r="B17" s="4" t="s">
        <v>414</v>
      </c>
      <c r="C17" s="50">
        <v>3000</v>
      </c>
      <c r="D17" s="42">
        <v>3000</v>
      </c>
      <c r="E17" s="42">
        <v>3000</v>
      </c>
      <c r="F17" s="42">
        <v>3000</v>
      </c>
      <c r="G17" s="42">
        <v>3000</v>
      </c>
    </row>
    <row r="18" spans="1:7" x14ac:dyDescent="0.25">
      <c r="A18" s="2" t="s">
        <v>590</v>
      </c>
      <c r="B18" s="4" t="s">
        <v>415</v>
      </c>
      <c r="C18" s="50">
        <v>15000</v>
      </c>
      <c r="D18" s="42">
        <v>15000</v>
      </c>
      <c r="E18" s="42">
        <v>15000</v>
      </c>
      <c r="F18" s="42">
        <v>15000</v>
      </c>
      <c r="G18" s="42">
        <v>15000</v>
      </c>
    </row>
    <row r="19" spans="1:7" x14ac:dyDescent="0.25">
      <c r="A19" s="2" t="s">
        <v>594</v>
      </c>
      <c r="B19" s="4" t="s">
        <v>416</v>
      </c>
      <c r="C19" s="50">
        <v>7000</v>
      </c>
      <c r="D19" s="42">
        <v>7000</v>
      </c>
      <c r="E19" s="42">
        <v>8000</v>
      </c>
      <c r="F19" s="42">
        <v>8000</v>
      </c>
      <c r="G19" s="42">
        <v>8000</v>
      </c>
    </row>
    <row r="20" spans="1:7" x14ac:dyDescent="0.25">
      <c r="A20" s="2" t="s">
        <v>591</v>
      </c>
      <c r="B20" s="4" t="s">
        <v>417</v>
      </c>
      <c r="C20" s="50">
        <v>8000</v>
      </c>
      <c r="D20" s="42">
        <v>8000</v>
      </c>
      <c r="E20" s="42">
        <v>10000</v>
      </c>
      <c r="F20" s="42">
        <v>15500</v>
      </c>
      <c r="G20" s="42">
        <v>15500</v>
      </c>
    </row>
    <row r="21" spans="1:7" x14ac:dyDescent="0.25">
      <c r="A21" s="2" t="s">
        <v>164</v>
      </c>
      <c r="B21" s="4" t="s">
        <v>418</v>
      </c>
      <c r="C21" s="50">
        <v>1500</v>
      </c>
      <c r="D21" s="42">
        <v>1500</v>
      </c>
      <c r="E21" s="42">
        <v>1500</v>
      </c>
      <c r="F21" s="42">
        <v>1500</v>
      </c>
      <c r="G21" s="42">
        <v>1500</v>
      </c>
    </row>
    <row r="22" spans="1:7" x14ac:dyDescent="0.25">
      <c r="A22" s="2" t="s">
        <v>166</v>
      </c>
      <c r="B22" s="4" t="s">
        <v>419</v>
      </c>
      <c r="C22" s="50">
        <v>5000</v>
      </c>
      <c r="D22" s="42">
        <v>5000</v>
      </c>
      <c r="E22" s="42">
        <v>5000</v>
      </c>
      <c r="F22" s="42">
        <v>5000</v>
      </c>
      <c r="G22" s="42">
        <v>5000</v>
      </c>
    </row>
    <row r="23" spans="1:7" x14ac:dyDescent="0.25">
      <c r="A23" s="2" t="s">
        <v>168</v>
      </c>
      <c r="B23" s="4" t="s">
        <v>420</v>
      </c>
      <c r="C23" s="50">
        <v>500</v>
      </c>
      <c r="D23" s="42">
        <v>500</v>
      </c>
      <c r="E23" s="42">
        <v>800</v>
      </c>
      <c r="F23" s="42">
        <v>800</v>
      </c>
      <c r="G23" s="42">
        <v>800</v>
      </c>
    </row>
    <row r="24" spans="1:7" x14ac:dyDescent="0.25">
      <c r="A24" s="2" t="s">
        <v>181</v>
      </c>
      <c r="B24" s="4" t="s">
        <v>864</v>
      </c>
      <c r="E24" s="42">
        <v>1500</v>
      </c>
      <c r="F24" s="42">
        <v>1500</v>
      </c>
      <c r="G24" s="42">
        <v>1500</v>
      </c>
    </row>
    <row r="25" spans="1:7" x14ac:dyDescent="0.25">
      <c r="A25" s="2" t="s">
        <v>810</v>
      </c>
      <c r="B25" s="4" t="s">
        <v>865</v>
      </c>
      <c r="E25" s="42">
        <v>6000</v>
      </c>
      <c r="F25" s="42">
        <v>6000</v>
      </c>
      <c r="G25" s="42">
        <v>6000</v>
      </c>
    </row>
    <row r="26" spans="1:7" x14ac:dyDescent="0.25">
      <c r="A26" s="2" t="s">
        <v>131</v>
      </c>
      <c r="B26" s="4" t="s">
        <v>421</v>
      </c>
      <c r="C26" s="50">
        <v>9000</v>
      </c>
      <c r="D26" s="42">
        <v>9000</v>
      </c>
      <c r="E26" s="42">
        <v>9000</v>
      </c>
      <c r="F26" s="42">
        <v>9000</v>
      </c>
      <c r="G26" s="42">
        <v>9000</v>
      </c>
    </row>
    <row r="27" spans="1:7" x14ac:dyDescent="0.25">
      <c r="A27" s="2" t="s">
        <v>272</v>
      </c>
      <c r="B27" s="4" t="s">
        <v>422</v>
      </c>
      <c r="C27" s="50">
        <v>1000</v>
      </c>
      <c r="D27" s="42">
        <v>1000</v>
      </c>
      <c r="E27" s="42">
        <v>1500</v>
      </c>
      <c r="F27" s="42">
        <v>2500</v>
      </c>
      <c r="G27" s="42">
        <v>2500</v>
      </c>
    </row>
    <row r="28" spans="1:7" x14ac:dyDescent="0.25">
      <c r="A28" s="2" t="s">
        <v>143</v>
      </c>
      <c r="B28" s="4" t="s">
        <v>423</v>
      </c>
      <c r="C28" s="50">
        <v>2500</v>
      </c>
      <c r="D28" s="42">
        <v>2500</v>
      </c>
      <c r="E28" s="42">
        <v>2500</v>
      </c>
      <c r="F28" s="42">
        <v>4000</v>
      </c>
      <c r="G28" s="42">
        <v>4000</v>
      </c>
    </row>
    <row r="29" spans="1:7" x14ac:dyDescent="0.25">
      <c r="A29" s="2" t="s">
        <v>424</v>
      </c>
      <c r="B29" s="4" t="s">
        <v>425</v>
      </c>
      <c r="C29" s="50">
        <v>44000</v>
      </c>
      <c r="D29" s="42">
        <v>44000</v>
      </c>
      <c r="E29" s="42">
        <v>45000</v>
      </c>
      <c r="F29" s="42">
        <v>45000</v>
      </c>
      <c r="G29" s="42">
        <v>45000</v>
      </c>
    </row>
    <row r="30" spans="1:7" x14ac:dyDescent="0.25">
      <c r="A30" s="2" t="s">
        <v>426</v>
      </c>
      <c r="B30" s="4" t="s">
        <v>427</v>
      </c>
      <c r="C30" s="50">
        <v>43045</v>
      </c>
      <c r="D30" s="42">
        <v>58100</v>
      </c>
      <c r="E30" s="42">
        <v>59000</v>
      </c>
      <c r="F30" s="42">
        <v>59000</v>
      </c>
      <c r="G30" s="42">
        <v>59000</v>
      </c>
    </row>
    <row r="31" spans="1:7" x14ac:dyDescent="0.25">
      <c r="A31" s="2" t="s">
        <v>428</v>
      </c>
      <c r="B31" s="4" t="s">
        <v>429</v>
      </c>
      <c r="C31" s="50">
        <v>480</v>
      </c>
      <c r="D31" s="42">
        <v>480</v>
      </c>
      <c r="E31" s="42">
        <v>480</v>
      </c>
      <c r="F31" s="42">
        <v>480</v>
      </c>
      <c r="G31" s="42">
        <v>480</v>
      </c>
    </row>
    <row r="32" spans="1:7" x14ac:dyDescent="0.25">
      <c r="A32" s="2" t="s">
        <v>729</v>
      </c>
      <c r="B32" s="4" t="s">
        <v>742</v>
      </c>
      <c r="C32" s="50">
        <v>7500</v>
      </c>
      <c r="D32" s="42">
        <v>7500</v>
      </c>
      <c r="E32" s="42">
        <v>7500</v>
      </c>
      <c r="F32" s="42">
        <v>7500</v>
      </c>
      <c r="G32" s="42">
        <v>7500</v>
      </c>
    </row>
    <row r="33" spans="1:8" x14ac:dyDescent="0.25">
      <c r="A33" s="2" t="s">
        <v>813</v>
      </c>
      <c r="B33" s="4"/>
      <c r="D33" s="42">
        <v>22750</v>
      </c>
      <c r="E33" s="42"/>
    </row>
    <row r="34" spans="1:8" s="19" customFormat="1" x14ac:dyDescent="0.25">
      <c r="A34" s="52" t="s">
        <v>111</v>
      </c>
      <c r="B34" s="52"/>
      <c r="C34" s="104">
        <v>243915</v>
      </c>
      <c r="D34" s="89">
        <f>SUM(D5:D33)</f>
        <v>283771</v>
      </c>
      <c r="E34" s="89">
        <f>SUM(E5:E33)</f>
        <v>303658</v>
      </c>
      <c r="F34" s="89">
        <f>SUM(F5:F33)</f>
        <v>347426</v>
      </c>
      <c r="G34" s="42">
        <f>SUM(G5:G33)</f>
        <v>352084</v>
      </c>
    </row>
    <row r="35" spans="1:8" s="21" customFormat="1" x14ac:dyDescent="0.25">
      <c r="A35" s="57"/>
      <c r="C35" s="50"/>
      <c r="D35" s="42"/>
      <c r="E35" s="10"/>
      <c r="F35" s="42"/>
      <c r="G35" s="42"/>
      <c r="H35" s="56"/>
    </row>
    <row r="36" spans="1:8" s="10" customFormat="1" x14ac:dyDescent="0.25">
      <c r="A36" s="10" t="s">
        <v>912</v>
      </c>
      <c r="B36" s="10" t="s">
        <v>905</v>
      </c>
      <c r="C36" s="50" t="s">
        <v>906</v>
      </c>
      <c r="D36" s="42" t="s">
        <v>914</v>
      </c>
      <c r="E36" s="10" t="s">
        <v>908</v>
      </c>
      <c r="F36" s="42"/>
      <c r="G36" s="42"/>
      <c r="H36" s="66"/>
    </row>
    <row r="37" spans="1:8" s="10" customFormat="1" x14ac:dyDescent="0.25">
      <c r="A37" s="10" t="s">
        <v>913</v>
      </c>
      <c r="B37" s="55">
        <v>8966.5499999999993</v>
      </c>
      <c r="C37" s="141">
        <v>24092.45</v>
      </c>
      <c r="D37" s="129">
        <v>2023</v>
      </c>
      <c r="F37" s="42"/>
      <c r="G37" s="42"/>
      <c r="H37" s="66"/>
    </row>
    <row r="38" spans="1:8" s="10" customFormat="1" x14ac:dyDescent="0.25">
      <c r="A38" s="10" t="s">
        <v>915</v>
      </c>
      <c r="B38" s="55">
        <v>12434.38</v>
      </c>
      <c r="C38" s="141">
        <v>21414.62</v>
      </c>
      <c r="D38" s="129">
        <v>2027</v>
      </c>
      <c r="F38" s="42"/>
      <c r="G38" s="42"/>
      <c r="H38" s="66"/>
    </row>
    <row r="39" spans="1:8" s="10" customFormat="1" x14ac:dyDescent="0.25">
      <c r="A39" s="10" t="s">
        <v>916</v>
      </c>
      <c r="B39" s="55">
        <v>5967.5</v>
      </c>
      <c r="C39" s="141">
        <v>11414.62</v>
      </c>
      <c r="D39" s="129">
        <v>2031</v>
      </c>
      <c r="F39" s="42"/>
      <c r="G39" s="42"/>
      <c r="H39" s="66"/>
    </row>
    <row r="40" spans="1:8" s="10" customFormat="1" x14ac:dyDescent="0.25">
      <c r="C40" s="130"/>
      <c r="D40" s="129"/>
      <c r="F40" s="42"/>
      <c r="G40" s="42"/>
      <c r="H40" s="66"/>
    </row>
    <row r="41" spans="1:8" s="10" customFormat="1" x14ac:dyDescent="0.25">
      <c r="A41" s="10" t="s">
        <v>686</v>
      </c>
      <c r="B41" s="55">
        <f>SUM(B38:B40)</f>
        <v>18401.879999999997</v>
      </c>
      <c r="C41" s="141">
        <f>SUM(C37:C40)</f>
        <v>56921.69</v>
      </c>
      <c r="D41" s="129"/>
      <c r="F41" s="42"/>
      <c r="G41" s="42"/>
      <c r="H41" s="66"/>
    </row>
  </sheetData>
  <phoneticPr fontId="0" type="noConversion"/>
  <pageMargins left="0.75" right="0.75" top="1" bottom="1" header="0.5" footer="0.5"/>
  <pageSetup scale="76" fitToHeight="0" orientation="landscape" horizontalDpi="4294967293" verticalDpi="4294967293" r:id="rId1"/>
  <headerFooter alignWithMargins="0"/>
  <ignoredErrors>
    <ignoredError sqref="B10 B12:B13 B26:B31 B5:B8 B15:B23" twoDigitTextYea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zoomScaleNormal="100" workbookViewId="0">
      <selection activeCell="I3" sqref="I3"/>
    </sheetView>
  </sheetViews>
  <sheetFormatPr defaultRowHeight="15.75" x14ac:dyDescent="0.25"/>
  <cols>
    <col min="1" max="1" width="29.85546875" style="19" customWidth="1"/>
    <col min="2" max="2" width="15" customWidth="1"/>
    <col min="3" max="3" width="0" hidden="1" customWidth="1"/>
    <col min="4" max="4" width="16.5703125" hidden="1" customWidth="1"/>
    <col min="5" max="5" width="16.85546875" style="50" customWidth="1"/>
    <col min="6" max="6" width="17" style="42" customWidth="1"/>
    <col min="7" max="7" width="16.85546875" style="10" customWidth="1"/>
    <col min="8" max="8" width="17" style="42" customWidth="1"/>
    <col min="9" max="9" width="16.85546875" style="42" customWidth="1"/>
  </cols>
  <sheetData>
    <row r="1" spans="1:9" x14ac:dyDescent="0.25">
      <c r="A1" s="5" t="s">
        <v>959</v>
      </c>
      <c r="B1" s="119" t="s">
        <v>684</v>
      </c>
      <c r="C1" s="5"/>
      <c r="D1" s="20"/>
      <c r="E1" s="50" t="s">
        <v>688</v>
      </c>
      <c r="G1" s="42"/>
    </row>
    <row r="2" spans="1:9" x14ac:dyDescent="0.25">
      <c r="A2" s="5"/>
      <c r="B2" s="119" t="s">
        <v>30</v>
      </c>
      <c r="C2" s="5"/>
      <c r="D2" s="20"/>
      <c r="E2" s="92" t="s">
        <v>888</v>
      </c>
      <c r="F2" s="92"/>
      <c r="G2" s="42"/>
    </row>
    <row r="3" spans="1:9" x14ac:dyDescent="0.25">
      <c r="A3" s="3" t="s">
        <v>681</v>
      </c>
      <c r="B3" s="3" t="s">
        <v>680</v>
      </c>
      <c r="C3" s="3"/>
      <c r="D3" s="64" t="s">
        <v>2</v>
      </c>
      <c r="E3" s="50" t="s">
        <v>2</v>
      </c>
      <c r="F3" s="42" t="s">
        <v>2</v>
      </c>
      <c r="G3" s="42" t="s">
        <v>2</v>
      </c>
      <c r="H3" s="42" t="s">
        <v>2</v>
      </c>
      <c r="I3" s="42" t="s">
        <v>2</v>
      </c>
    </row>
    <row r="4" spans="1:9" x14ac:dyDescent="0.25">
      <c r="A4" s="2"/>
      <c r="B4" s="3"/>
      <c r="C4" s="3"/>
      <c r="D4" s="64" t="s">
        <v>689</v>
      </c>
      <c r="E4" s="50" t="s">
        <v>791</v>
      </c>
      <c r="F4" s="42" t="s">
        <v>806</v>
      </c>
      <c r="G4" s="42" t="s">
        <v>840</v>
      </c>
      <c r="H4" s="42" t="s">
        <v>883</v>
      </c>
      <c r="I4" s="42" t="s">
        <v>955</v>
      </c>
    </row>
    <row r="5" spans="1:9" x14ac:dyDescent="0.25">
      <c r="A5" s="2" t="s">
        <v>145</v>
      </c>
      <c r="B5" s="4" t="s">
        <v>435</v>
      </c>
      <c r="C5" s="4"/>
      <c r="D5" s="81">
        <v>42048</v>
      </c>
      <c r="E5" s="50">
        <v>36857</v>
      </c>
      <c r="F5" s="42">
        <v>59099</v>
      </c>
      <c r="G5" s="42">
        <v>77314</v>
      </c>
      <c r="H5" s="42">
        <v>71817</v>
      </c>
      <c r="I5" s="42">
        <v>71817</v>
      </c>
    </row>
    <row r="6" spans="1:9" x14ac:dyDescent="0.25">
      <c r="A6" s="2" t="s">
        <v>687</v>
      </c>
      <c r="B6" s="4" t="s">
        <v>743</v>
      </c>
      <c r="C6" s="4"/>
      <c r="D6" s="81">
        <v>23549</v>
      </c>
      <c r="E6" s="50">
        <v>16475</v>
      </c>
      <c r="F6" s="42">
        <v>26527</v>
      </c>
      <c r="G6" s="42">
        <v>0</v>
      </c>
    </row>
    <row r="7" spans="1:9" x14ac:dyDescent="0.25">
      <c r="A7" s="2" t="s">
        <v>147</v>
      </c>
      <c r="B7" s="4" t="s">
        <v>436</v>
      </c>
      <c r="C7" s="4"/>
      <c r="D7" s="81">
        <v>5012</v>
      </c>
      <c r="E7" s="50">
        <v>4079</v>
      </c>
      <c r="F7" s="42">
        <v>5080</v>
      </c>
      <c r="G7" s="42">
        <v>5876</v>
      </c>
      <c r="H7" s="42">
        <v>5969</v>
      </c>
      <c r="I7" s="42">
        <v>5494</v>
      </c>
    </row>
    <row r="8" spans="1:9" x14ac:dyDescent="0.25">
      <c r="A8" s="2" t="s">
        <v>184</v>
      </c>
      <c r="B8" s="4" t="s">
        <v>437</v>
      </c>
      <c r="C8" s="4"/>
      <c r="D8" s="81">
        <v>5000</v>
      </c>
      <c r="E8" s="50">
        <v>5505</v>
      </c>
      <c r="F8" s="42">
        <v>12015</v>
      </c>
      <c r="G8" s="42">
        <v>13133</v>
      </c>
      <c r="H8" s="42">
        <v>13133</v>
      </c>
      <c r="I8" s="42">
        <v>13133</v>
      </c>
    </row>
    <row r="9" spans="1:9" x14ac:dyDescent="0.25">
      <c r="A9" s="2" t="s">
        <v>151</v>
      </c>
      <c r="B9" s="4" t="s">
        <v>438</v>
      </c>
      <c r="C9" s="4"/>
      <c r="D9" s="81">
        <v>4036</v>
      </c>
      <c r="E9" s="50">
        <v>3733</v>
      </c>
      <c r="F9" s="42">
        <v>4465</v>
      </c>
      <c r="G9" s="42">
        <v>5025</v>
      </c>
      <c r="H9" s="42">
        <v>4763</v>
      </c>
      <c r="I9" s="42">
        <v>6428</v>
      </c>
    </row>
    <row r="10" spans="1:9" x14ac:dyDescent="0.25">
      <c r="A10" s="2" t="s">
        <v>187</v>
      </c>
      <c r="B10" s="4" t="s">
        <v>439</v>
      </c>
      <c r="C10" s="4"/>
      <c r="D10" s="81">
        <v>45</v>
      </c>
      <c r="E10" s="50">
        <v>31</v>
      </c>
      <c r="F10" s="42">
        <v>62</v>
      </c>
      <c r="G10" s="42">
        <v>78</v>
      </c>
      <c r="H10" s="42">
        <v>78</v>
      </c>
      <c r="I10" s="42">
        <v>78</v>
      </c>
    </row>
    <row r="11" spans="1:9" x14ac:dyDescent="0.25">
      <c r="A11" s="2" t="s">
        <v>656</v>
      </c>
      <c r="B11" s="4" t="s">
        <v>574</v>
      </c>
      <c r="C11" s="4"/>
      <c r="D11" s="81">
        <v>385</v>
      </c>
      <c r="E11" s="50">
        <v>291</v>
      </c>
      <c r="F11" s="42">
        <v>719</v>
      </c>
      <c r="G11" s="42">
        <v>898</v>
      </c>
      <c r="H11" s="42">
        <v>898</v>
      </c>
      <c r="I11" s="42">
        <v>898</v>
      </c>
    </row>
    <row r="12" spans="1:9" x14ac:dyDescent="0.25">
      <c r="A12" s="2" t="s">
        <v>155</v>
      </c>
      <c r="B12" s="4" t="s">
        <v>440</v>
      </c>
      <c r="C12" s="4"/>
      <c r="D12" s="81">
        <v>800</v>
      </c>
      <c r="E12" s="50">
        <v>1474</v>
      </c>
      <c r="F12" s="42">
        <v>2364</v>
      </c>
      <c r="G12" s="42">
        <v>3093</v>
      </c>
      <c r="H12" s="42">
        <v>2931</v>
      </c>
      <c r="I12" s="42">
        <v>2873</v>
      </c>
    </row>
    <row r="13" spans="1:9" x14ac:dyDescent="0.25">
      <c r="A13" s="2" t="s">
        <v>125</v>
      </c>
      <c r="B13" s="4" t="s">
        <v>441</v>
      </c>
      <c r="C13" s="4"/>
      <c r="D13" s="81">
        <v>1750</v>
      </c>
      <c r="E13" s="50">
        <v>1000</v>
      </c>
      <c r="F13" s="42">
        <v>1250</v>
      </c>
      <c r="G13" s="42">
        <v>250</v>
      </c>
      <c r="H13" s="42">
        <v>250</v>
      </c>
      <c r="I13" s="42">
        <v>1250</v>
      </c>
    </row>
    <row r="14" spans="1:9" x14ac:dyDescent="0.25">
      <c r="A14" s="2" t="s">
        <v>159</v>
      </c>
      <c r="B14" s="4" t="s">
        <v>442</v>
      </c>
      <c r="C14" s="4"/>
      <c r="D14" s="81">
        <v>19000</v>
      </c>
      <c r="E14" s="50">
        <v>10000</v>
      </c>
      <c r="F14" s="42">
        <v>10000</v>
      </c>
      <c r="G14" s="42">
        <v>10000</v>
      </c>
      <c r="H14" s="50">
        <v>20000</v>
      </c>
      <c r="I14" s="42">
        <v>20000</v>
      </c>
    </row>
    <row r="15" spans="1:9" x14ac:dyDescent="0.25">
      <c r="A15" s="2" t="s">
        <v>129</v>
      </c>
      <c r="B15" s="4" t="s">
        <v>443</v>
      </c>
      <c r="C15" s="4"/>
      <c r="D15" s="81">
        <v>100</v>
      </c>
      <c r="E15" s="50">
        <v>100</v>
      </c>
      <c r="F15" s="42">
        <v>250</v>
      </c>
      <c r="G15" s="42">
        <v>250</v>
      </c>
      <c r="H15" s="42">
        <v>250</v>
      </c>
      <c r="I15" s="42">
        <v>250</v>
      </c>
    </row>
    <row r="16" spans="1:9" x14ac:dyDescent="0.25">
      <c r="A16" s="2" t="s">
        <v>307</v>
      </c>
      <c r="B16" s="4" t="s">
        <v>444</v>
      </c>
      <c r="C16" s="4"/>
      <c r="D16" s="81">
        <v>12000</v>
      </c>
      <c r="E16" s="50">
        <v>15000</v>
      </c>
      <c r="F16" s="42">
        <v>15000</v>
      </c>
      <c r="G16" s="42">
        <v>15000</v>
      </c>
      <c r="H16" s="42">
        <v>15000</v>
      </c>
      <c r="I16" s="42">
        <v>15000</v>
      </c>
    </row>
    <row r="17" spans="1:9" x14ac:dyDescent="0.25">
      <c r="A17" s="2" t="s">
        <v>594</v>
      </c>
      <c r="B17" s="4" t="s">
        <v>446</v>
      </c>
      <c r="C17" s="4"/>
      <c r="D17" s="81">
        <v>500</v>
      </c>
      <c r="E17" s="50">
        <v>500</v>
      </c>
      <c r="F17" s="42">
        <v>500</v>
      </c>
      <c r="G17" s="42">
        <v>500</v>
      </c>
      <c r="H17" s="42">
        <v>500</v>
      </c>
      <c r="I17" s="42">
        <v>500</v>
      </c>
    </row>
    <row r="18" spans="1:9" s="26" customFormat="1" x14ac:dyDescent="0.25">
      <c r="A18" s="5" t="s">
        <v>596</v>
      </c>
      <c r="B18" s="12" t="s">
        <v>447</v>
      </c>
      <c r="C18" s="12"/>
      <c r="D18" s="81">
        <v>500</v>
      </c>
      <c r="E18" s="50">
        <v>500</v>
      </c>
      <c r="F18" s="50">
        <v>600</v>
      </c>
      <c r="G18" s="50">
        <v>600</v>
      </c>
      <c r="H18" s="50">
        <v>600</v>
      </c>
      <c r="I18" s="50">
        <v>600</v>
      </c>
    </row>
    <row r="19" spans="1:9" x14ac:dyDescent="0.25">
      <c r="A19" s="2" t="s">
        <v>164</v>
      </c>
      <c r="B19" s="4" t="s">
        <v>448</v>
      </c>
      <c r="C19" s="4"/>
      <c r="D19" s="81">
        <v>200</v>
      </c>
      <c r="E19" s="50">
        <v>200</v>
      </c>
      <c r="F19" s="42">
        <v>300</v>
      </c>
      <c r="G19" s="42">
        <v>300</v>
      </c>
      <c r="H19" s="42">
        <v>200</v>
      </c>
      <c r="I19" s="42">
        <v>200</v>
      </c>
    </row>
    <row r="20" spans="1:9" x14ac:dyDescent="0.25">
      <c r="A20" s="2" t="s">
        <v>166</v>
      </c>
      <c r="B20" s="4" t="s">
        <v>449</v>
      </c>
      <c r="C20" s="4"/>
      <c r="D20" s="81">
        <v>2250</v>
      </c>
      <c r="E20" s="50">
        <v>3500</v>
      </c>
      <c r="F20" s="42">
        <v>4000</v>
      </c>
      <c r="G20" s="42">
        <v>4000</v>
      </c>
      <c r="H20" s="42">
        <v>4000</v>
      </c>
      <c r="I20" s="42">
        <v>4000</v>
      </c>
    </row>
    <row r="21" spans="1:9" x14ac:dyDescent="0.25">
      <c r="A21" s="2" t="s">
        <v>168</v>
      </c>
      <c r="B21" s="4" t="s">
        <v>450</v>
      </c>
      <c r="C21" s="4"/>
      <c r="D21" s="81">
        <v>500</v>
      </c>
      <c r="E21" s="50">
        <v>500</v>
      </c>
      <c r="F21" s="42">
        <v>600</v>
      </c>
      <c r="G21" s="42">
        <v>600</v>
      </c>
      <c r="H21" s="42">
        <v>600</v>
      </c>
      <c r="I21" s="42">
        <v>600</v>
      </c>
    </row>
    <row r="22" spans="1:9" x14ac:dyDescent="0.25">
      <c r="A22" s="2" t="s">
        <v>810</v>
      </c>
      <c r="B22" s="4" t="s">
        <v>867</v>
      </c>
      <c r="C22" s="4"/>
      <c r="D22" s="81"/>
      <c r="G22" s="42">
        <v>2500</v>
      </c>
      <c r="H22" s="42">
        <v>2500</v>
      </c>
      <c r="I22" s="42">
        <v>2500</v>
      </c>
    </row>
    <row r="23" spans="1:9" x14ac:dyDescent="0.25">
      <c r="A23" s="2" t="s">
        <v>131</v>
      </c>
      <c r="B23" s="4" t="s">
        <v>451</v>
      </c>
      <c r="C23" s="4"/>
      <c r="D23" s="81">
        <v>5000</v>
      </c>
      <c r="E23" s="50">
        <v>2500</v>
      </c>
      <c r="F23" s="42">
        <v>2750</v>
      </c>
      <c r="G23" s="42">
        <v>2750</v>
      </c>
      <c r="H23" s="42">
        <v>2750</v>
      </c>
      <c r="I23" s="42">
        <v>2750</v>
      </c>
    </row>
    <row r="24" spans="1:9" x14ac:dyDescent="0.25">
      <c r="A24" s="2" t="s">
        <v>452</v>
      </c>
      <c r="B24" s="4" t="s">
        <v>453</v>
      </c>
      <c r="C24" s="4"/>
      <c r="D24" s="81">
        <v>5000</v>
      </c>
      <c r="E24" s="50">
        <v>2500</v>
      </c>
      <c r="F24" s="42">
        <v>3000</v>
      </c>
      <c r="G24" s="42">
        <v>5000</v>
      </c>
      <c r="H24" s="42">
        <v>5000</v>
      </c>
      <c r="I24" s="42">
        <v>5000</v>
      </c>
    </row>
    <row r="25" spans="1:9" x14ac:dyDescent="0.25">
      <c r="A25" s="2" t="s">
        <v>454</v>
      </c>
      <c r="B25" s="4" t="s">
        <v>455</v>
      </c>
      <c r="C25" s="4"/>
      <c r="D25" s="81">
        <v>250</v>
      </c>
      <c r="E25" s="50">
        <v>250</v>
      </c>
      <c r="F25" s="42">
        <v>350</v>
      </c>
      <c r="G25" s="42">
        <v>350</v>
      </c>
      <c r="H25" s="42">
        <v>350</v>
      </c>
      <c r="I25" s="42">
        <v>350</v>
      </c>
    </row>
    <row r="26" spans="1:9" x14ac:dyDescent="0.25">
      <c r="A26" s="2" t="s">
        <v>456</v>
      </c>
      <c r="B26" s="4" t="s">
        <v>457</v>
      </c>
      <c r="C26" s="4"/>
      <c r="D26" s="81">
        <v>17400</v>
      </c>
      <c r="E26" s="50">
        <v>30000</v>
      </c>
      <c r="F26" s="42">
        <v>17000</v>
      </c>
      <c r="G26" s="42">
        <v>17000</v>
      </c>
      <c r="H26" s="42">
        <v>17000</v>
      </c>
      <c r="I26" s="42">
        <v>17000</v>
      </c>
    </row>
    <row r="27" spans="1:9" x14ac:dyDescent="0.25">
      <c r="A27" s="2" t="s">
        <v>143</v>
      </c>
      <c r="B27" s="4" t="s">
        <v>458</v>
      </c>
      <c r="C27" s="4"/>
      <c r="D27" s="81">
        <v>100</v>
      </c>
      <c r="E27" s="50">
        <v>100</v>
      </c>
      <c r="F27" s="42">
        <v>200</v>
      </c>
      <c r="G27" s="42">
        <v>200</v>
      </c>
      <c r="H27" s="42">
        <v>200</v>
      </c>
      <c r="I27" s="42">
        <v>200</v>
      </c>
    </row>
    <row r="28" spans="1:9" x14ac:dyDescent="0.25">
      <c r="A28" s="2" t="s">
        <v>471</v>
      </c>
      <c r="B28" s="4" t="s">
        <v>472</v>
      </c>
      <c r="C28" s="4"/>
      <c r="D28" s="81">
        <v>5000</v>
      </c>
      <c r="E28" s="50">
        <v>18750</v>
      </c>
      <c r="F28" s="42">
        <v>18750</v>
      </c>
      <c r="G28" s="42">
        <v>20000</v>
      </c>
      <c r="H28" s="42">
        <v>20000</v>
      </c>
      <c r="I28" s="42">
        <v>20000</v>
      </c>
    </row>
    <row r="29" spans="1:9" x14ac:dyDescent="0.25">
      <c r="A29" s="2" t="s">
        <v>945</v>
      </c>
      <c r="B29" s="4" t="s">
        <v>659</v>
      </c>
      <c r="C29" s="4"/>
      <c r="D29" s="81">
        <v>2000</v>
      </c>
      <c r="E29" s="50">
        <v>4000</v>
      </c>
      <c r="F29" s="42">
        <v>4000</v>
      </c>
      <c r="G29" s="42">
        <v>4000</v>
      </c>
      <c r="H29" s="42">
        <v>18900</v>
      </c>
      <c r="I29" s="42">
        <v>3200</v>
      </c>
    </row>
    <row r="30" spans="1:9" x14ac:dyDescent="0.25">
      <c r="A30" s="2" t="s">
        <v>459</v>
      </c>
      <c r="B30" s="4" t="s">
        <v>466</v>
      </c>
      <c r="C30" s="4"/>
      <c r="D30" s="81">
        <v>2600</v>
      </c>
      <c r="E30" s="50">
        <v>2600</v>
      </c>
      <c r="F30" s="42">
        <v>2600</v>
      </c>
      <c r="G30" s="42">
        <v>2600</v>
      </c>
      <c r="H30" s="42">
        <v>2600</v>
      </c>
      <c r="I30" s="42">
        <v>2600</v>
      </c>
    </row>
    <row r="31" spans="1:9" s="26" customFormat="1" x14ac:dyDescent="0.25">
      <c r="A31" s="5" t="s">
        <v>837</v>
      </c>
      <c r="B31" s="12" t="s">
        <v>467</v>
      </c>
      <c r="C31" s="12"/>
      <c r="D31" s="81">
        <v>500</v>
      </c>
      <c r="E31" s="50">
        <v>500</v>
      </c>
      <c r="F31" s="50">
        <v>500</v>
      </c>
      <c r="G31" s="50">
        <v>500</v>
      </c>
      <c r="H31" s="42">
        <v>500</v>
      </c>
      <c r="I31" s="50">
        <v>500</v>
      </c>
    </row>
    <row r="32" spans="1:9" s="26" customFormat="1" x14ac:dyDescent="0.25">
      <c r="A32" s="5" t="s">
        <v>838</v>
      </c>
      <c r="B32" s="12" t="s">
        <v>468</v>
      </c>
      <c r="C32" s="12"/>
      <c r="D32" s="81">
        <v>2500</v>
      </c>
      <c r="E32" s="50">
        <v>2500</v>
      </c>
      <c r="F32" s="50">
        <v>2500</v>
      </c>
      <c r="G32" s="50"/>
      <c r="H32" s="50">
        <v>2500</v>
      </c>
      <c r="I32" s="50"/>
    </row>
    <row r="33" spans="1:9" s="26" customFormat="1" x14ac:dyDescent="0.25">
      <c r="A33" s="5" t="s">
        <v>976</v>
      </c>
      <c r="B33" s="12"/>
      <c r="C33" s="12"/>
      <c r="D33" s="81"/>
      <c r="E33" s="50"/>
      <c r="F33" s="50"/>
      <c r="G33" s="50"/>
      <c r="H33" s="50"/>
      <c r="I33" s="50">
        <v>700</v>
      </c>
    </row>
    <row r="34" spans="1:9" s="26" customFormat="1" x14ac:dyDescent="0.25">
      <c r="A34" s="5" t="s">
        <v>469</v>
      </c>
      <c r="B34" s="12"/>
      <c r="C34" s="12"/>
      <c r="D34" s="81">
        <v>15000</v>
      </c>
      <c r="E34" s="50"/>
      <c r="F34" s="50"/>
      <c r="G34" s="50"/>
      <c r="H34" s="50"/>
      <c r="I34" s="50"/>
    </row>
    <row r="35" spans="1:9" s="26" customFormat="1" x14ac:dyDescent="0.25">
      <c r="A35" s="5" t="s">
        <v>839</v>
      </c>
      <c r="B35" s="12" t="s">
        <v>470</v>
      </c>
      <c r="C35" s="12"/>
      <c r="D35" s="81"/>
      <c r="E35" s="50">
        <v>15000</v>
      </c>
      <c r="F35" s="50">
        <v>15000</v>
      </c>
      <c r="G35" s="50">
        <v>15000</v>
      </c>
      <c r="H35" s="50">
        <v>15000</v>
      </c>
      <c r="I35" s="50">
        <v>15000</v>
      </c>
    </row>
    <row r="36" spans="1:9" x14ac:dyDescent="0.25">
      <c r="A36" s="2" t="s">
        <v>801</v>
      </c>
      <c r="B36" s="4"/>
      <c r="C36" s="4"/>
      <c r="D36" s="81"/>
      <c r="E36" s="50">
        <v>50000</v>
      </c>
      <c r="F36" s="42">
        <v>0</v>
      </c>
      <c r="G36" s="42"/>
      <c r="H36" s="50"/>
    </row>
    <row r="37" spans="1:9" x14ac:dyDescent="0.25">
      <c r="A37" s="2" t="s">
        <v>967</v>
      </c>
      <c r="B37" s="4"/>
      <c r="C37" s="4"/>
      <c r="D37" s="81"/>
      <c r="G37" s="42"/>
      <c r="H37" s="50">
        <v>7500</v>
      </c>
    </row>
    <row r="38" spans="1:9" s="26" customFormat="1" x14ac:dyDescent="0.25">
      <c r="A38" s="5" t="s">
        <v>853</v>
      </c>
      <c r="B38" s="12" t="s">
        <v>866</v>
      </c>
      <c r="C38" s="12"/>
      <c r="D38" s="81"/>
      <c r="E38" s="50"/>
      <c r="F38" s="50">
        <v>12500</v>
      </c>
      <c r="G38" s="50">
        <v>7491</v>
      </c>
      <c r="H38" s="50">
        <v>7000</v>
      </c>
      <c r="I38" s="50"/>
    </row>
    <row r="39" spans="1:9" s="26" customFormat="1" ht="15" customHeight="1" x14ac:dyDescent="0.25">
      <c r="A39" s="5" t="s">
        <v>966</v>
      </c>
      <c r="B39" s="12"/>
      <c r="C39" s="12"/>
      <c r="D39" s="81"/>
      <c r="E39" s="50"/>
      <c r="F39" s="50"/>
      <c r="G39" s="50"/>
      <c r="H39" s="50"/>
      <c r="I39" s="50">
        <v>5759</v>
      </c>
    </row>
    <row r="40" spans="1:9" s="19" customFormat="1" x14ac:dyDescent="0.25">
      <c r="A40" s="2" t="s">
        <v>111</v>
      </c>
      <c r="B40" s="2"/>
      <c r="C40" s="2"/>
      <c r="D40" s="58">
        <f>SUM(D5:D34)</f>
        <v>173025</v>
      </c>
      <c r="E40" s="50">
        <f>SUM(E5:E36)</f>
        <v>228445</v>
      </c>
      <c r="F40" s="42">
        <f>SUM(F5:F38)</f>
        <v>221981</v>
      </c>
      <c r="G40" s="42">
        <f>SUM(G5:G38)</f>
        <v>214308</v>
      </c>
      <c r="H40" s="42">
        <f>SUM(H5:H38)</f>
        <v>242789</v>
      </c>
      <c r="I40" s="42">
        <f>SUM(I5:I39)</f>
        <v>218680</v>
      </c>
    </row>
  </sheetData>
  <phoneticPr fontId="0" type="noConversion"/>
  <pageMargins left="0.75" right="0.75" top="1" bottom="1" header="0.5" footer="0.5"/>
  <pageSetup scale="78" fitToHeight="0" orientation="landscape" horizontalDpi="4294967293" vertic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zoomScaleNormal="100" zoomScaleSheetLayoutView="100" workbookViewId="0">
      <selection activeCell="I3" sqref="I3"/>
    </sheetView>
  </sheetViews>
  <sheetFormatPr defaultRowHeight="15.75" x14ac:dyDescent="0.25"/>
  <cols>
    <col min="1" max="1" width="29.5703125" style="19" customWidth="1"/>
    <col min="2" max="2" width="14.140625" customWidth="1"/>
    <col min="3" max="3" width="0.140625" hidden="1" customWidth="1"/>
    <col min="4" max="4" width="18.5703125" hidden="1" customWidth="1"/>
    <col min="5" max="5" width="16.85546875" style="60" customWidth="1"/>
    <col min="6" max="6" width="16.5703125" style="42" customWidth="1"/>
    <col min="7" max="7" width="16.85546875" style="10" customWidth="1"/>
    <col min="8" max="8" width="17" style="42" customWidth="1"/>
    <col min="9" max="9" width="16.7109375" style="42" customWidth="1"/>
  </cols>
  <sheetData>
    <row r="1" spans="1:10" x14ac:dyDescent="0.25">
      <c r="A1" s="5" t="s">
        <v>958</v>
      </c>
      <c r="B1" s="119" t="s">
        <v>30</v>
      </c>
      <c r="C1" s="5"/>
      <c r="D1" s="53"/>
      <c r="E1" s="50" t="s">
        <v>688</v>
      </c>
    </row>
    <row r="2" spans="1:10" x14ac:dyDescent="0.25">
      <c r="A2" s="5" t="s">
        <v>6</v>
      </c>
      <c r="B2" s="119" t="s">
        <v>684</v>
      </c>
      <c r="C2" s="5" t="s">
        <v>60</v>
      </c>
      <c r="D2" s="20"/>
      <c r="E2" s="92" t="s">
        <v>391</v>
      </c>
    </row>
    <row r="3" spans="1:10" x14ac:dyDescent="0.25">
      <c r="A3" s="3" t="s">
        <v>681</v>
      </c>
      <c r="B3" s="3" t="s">
        <v>680</v>
      </c>
      <c r="C3" s="3" t="s">
        <v>675</v>
      </c>
      <c r="E3" s="50" t="s">
        <v>2</v>
      </c>
      <c r="F3" s="42" t="s">
        <v>2</v>
      </c>
      <c r="G3" s="10" t="s">
        <v>2</v>
      </c>
      <c r="H3" s="42" t="s">
        <v>2</v>
      </c>
      <c r="I3" s="42" t="s">
        <v>2</v>
      </c>
    </row>
    <row r="4" spans="1:10" x14ac:dyDescent="0.25">
      <c r="A4" s="2"/>
      <c r="B4" s="4"/>
      <c r="C4" s="3" t="s">
        <v>274</v>
      </c>
      <c r="E4" s="50" t="s">
        <v>791</v>
      </c>
      <c r="F4" s="42" t="s">
        <v>806</v>
      </c>
      <c r="G4" s="10" t="s">
        <v>840</v>
      </c>
      <c r="H4" s="42" t="s">
        <v>883</v>
      </c>
      <c r="I4" s="42" t="s">
        <v>955</v>
      </c>
    </row>
    <row r="5" spans="1:10" x14ac:dyDescent="0.25">
      <c r="A5" s="2" t="s">
        <v>356</v>
      </c>
      <c r="B5" s="4" t="s">
        <v>357</v>
      </c>
      <c r="C5" s="8">
        <v>1500</v>
      </c>
      <c r="E5" s="50">
        <v>0</v>
      </c>
      <c r="F5" s="42">
        <v>0</v>
      </c>
      <c r="G5" s="42">
        <v>0</v>
      </c>
    </row>
    <row r="6" spans="1:10" x14ac:dyDescent="0.25">
      <c r="A6" s="2" t="s">
        <v>131</v>
      </c>
      <c r="B6" s="4" t="s">
        <v>306</v>
      </c>
      <c r="C6" s="8">
        <v>3000</v>
      </c>
      <c r="E6" s="50">
        <v>1200</v>
      </c>
      <c r="F6" s="42">
        <v>1200</v>
      </c>
      <c r="G6" s="42">
        <v>1200</v>
      </c>
      <c r="H6" s="42">
        <v>1200</v>
      </c>
      <c r="I6" s="42">
        <v>1200</v>
      </c>
    </row>
    <row r="7" spans="1:10" x14ac:dyDescent="0.25">
      <c r="A7" s="2" t="s">
        <v>454</v>
      </c>
      <c r="B7" s="4" t="s">
        <v>358</v>
      </c>
      <c r="C7" s="8">
        <v>1000</v>
      </c>
      <c r="E7" s="50">
        <v>500</v>
      </c>
      <c r="F7" s="42">
        <v>500</v>
      </c>
      <c r="G7" s="42">
        <v>500</v>
      </c>
      <c r="H7" s="42">
        <v>500</v>
      </c>
      <c r="I7" s="42">
        <v>500</v>
      </c>
    </row>
    <row r="8" spans="1:10" x14ac:dyDescent="0.25">
      <c r="A8" s="2" t="s">
        <v>178</v>
      </c>
      <c r="B8" s="4" t="s">
        <v>9</v>
      </c>
      <c r="C8" s="8">
        <v>35000</v>
      </c>
      <c r="E8" s="50">
        <v>40000</v>
      </c>
      <c r="F8" s="42">
        <v>40000</v>
      </c>
      <c r="G8" s="42">
        <v>40000</v>
      </c>
      <c r="H8" s="42">
        <v>40000</v>
      </c>
      <c r="I8" s="42">
        <v>40000</v>
      </c>
    </row>
    <row r="9" spans="1:10" x14ac:dyDescent="0.25">
      <c r="A9" s="2" t="s">
        <v>360</v>
      </c>
      <c r="B9" s="4" t="s">
        <v>359</v>
      </c>
      <c r="C9" s="8">
        <v>20000</v>
      </c>
      <c r="E9" s="50">
        <v>20000</v>
      </c>
      <c r="F9" s="42">
        <v>20000</v>
      </c>
      <c r="G9" s="42">
        <v>20000</v>
      </c>
      <c r="H9" s="42">
        <v>20000</v>
      </c>
      <c r="I9" s="42">
        <v>20000</v>
      </c>
    </row>
    <row r="10" spans="1:10" s="21" customFormat="1" x14ac:dyDescent="0.25">
      <c r="A10" s="2" t="s">
        <v>102</v>
      </c>
      <c r="B10" s="4"/>
      <c r="C10" s="11">
        <f>SUM(C5:C9)</f>
        <v>60500</v>
      </c>
      <c r="E10" s="50">
        <v>61700</v>
      </c>
      <c r="F10" s="42">
        <f>SUM(F5:F9)</f>
        <v>61700</v>
      </c>
      <c r="G10" s="42">
        <v>61700</v>
      </c>
      <c r="H10" s="42">
        <f>SUM(H5:H9)</f>
        <v>61700</v>
      </c>
      <c r="I10" s="42">
        <f>SUM(I5:I9)</f>
        <v>61700</v>
      </c>
      <c r="J10" s="56"/>
    </row>
  </sheetData>
  <phoneticPr fontId="0" type="noConversion"/>
  <pageMargins left="0.75" right="0.75" top="1" bottom="1" header="0.5" footer="0.5"/>
  <pageSetup scale="96" fitToHeight="0" orientation="landscape" horizontalDpi="4294967293" vertic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Normal="100" zoomScaleSheetLayoutView="100" workbookViewId="0">
      <selection activeCell="H12" sqref="H12"/>
    </sheetView>
  </sheetViews>
  <sheetFormatPr defaultRowHeight="15.75" x14ac:dyDescent="0.25"/>
  <cols>
    <col min="1" max="1" width="29.5703125" style="19" customWidth="1"/>
    <col min="2" max="2" width="16.85546875" customWidth="1"/>
    <col min="3" max="3" width="0.140625" hidden="1" customWidth="1"/>
    <col min="4" max="4" width="16.85546875" style="31" customWidth="1"/>
    <col min="5" max="5" width="16.85546875" style="50" customWidth="1"/>
    <col min="6" max="6" width="16.85546875" style="10" customWidth="1"/>
    <col min="7" max="7" width="16.85546875" style="55" customWidth="1"/>
    <col min="8" max="8" width="17" style="42" customWidth="1"/>
  </cols>
  <sheetData>
    <row r="1" spans="1:8" x14ac:dyDescent="0.25">
      <c r="A1" s="5" t="s">
        <v>959</v>
      </c>
      <c r="B1" s="5" t="s">
        <v>684</v>
      </c>
      <c r="C1" s="5"/>
    </row>
    <row r="2" spans="1:8" x14ac:dyDescent="0.25">
      <c r="A2" s="5" t="s">
        <v>10</v>
      </c>
      <c r="B2" s="119" t="s">
        <v>392</v>
      </c>
      <c r="C2" s="5"/>
      <c r="D2" s="91" t="s">
        <v>29</v>
      </c>
    </row>
    <row r="3" spans="1:8" x14ac:dyDescent="0.25">
      <c r="A3" s="3" t="s">
        <v>681</v>
      </c>
      <c r="B3" s="3" t="s">
        <v>680</v>
      </c>
      <c r="C3" s="3"/>
      <c r="D3" s="31" t="s">
        <v>2</v>
      </c>
      <c r="E3" s="42" t="s">
        <v>2</v>
      </c>
      <c r="F3" s="10" t="s">
        <v>2</v>
      </c>
      <c r="G3" s="55" t="s">
        <v>2</v>
      </c>
      <c r="H3" s="42" t="s">
        <v>2</v>
      </c>
    </row>
    <row r="4" spans="1:8" x14ac:dyDescent="0.25">
      <c r="A4" s="3"/>
      <c r="B4" s="3"/>
      <c r="C4" s="3"/>
      <c r="D4" s="31" t="s">
        <v>791</v>
      </c>
      <c r="E4" s="42" t="s">
        <v>806</v>
      </c>
      <c r="F4" s="10" t="s">
        <v>840</v>
      </c>
      <c r="G4" s="55" t="s">
        <v>883</v>
      </c>
      <c r="H4" s="42" t="s">
        <v>955</v>
      </c>
    </row>
    <row r="5" spans="1:8" x14ac:dyDescent="0.25">
      <c r="A5" s="2" t="s">
        <v>75</v>
      </c>
      <c r="B5" s="4" t="s">
        <v>11</v>
      </c>
      <c r="C5" s="2"/>
      <c r="D5" s="50">
        <v>5000</v>
      </c>
      <c r="E5" s="42">
        <v>5000</v>
      </c>
      <c r="F5" s="42">
        <v>5000</v>
      </c>
      <c r="G5" s="55">
        <v>600</v>
      </c>
      <c r="H5" s="55">
        <v>600</v>
      </c>
    </row>
    <row r="6" spans="1:8" x14ac:dyDescent="0.25">
      <c r="A6" s="2" t="s">
        <v>12</v>
      </c>
      <c r="B6" s="4" t="s">
        <v>13</v>
      </c>
      <c r="C6" s="4"/>
      <c r="D6" s="50">
        <v>126000</v>
      </c>
      <c r="E6" s="42">
        <v>126000</v>
      </c>
      <c r="F6" s="42">
        <v>126000</v>
      </c>
      <c r="G6" s="55">
        <v>138012</v>
      </c>
      <c r="H6" s="55">
        <v>138012</v>
      </c>
    </row>
    <row r="7" spans="1:8" x14ac:dyDescent="0.25">
      <c r="A7" s="2" t="s">
        <v>14</v>
      </c>
      <c r="B7" s="4" t="s">
        <v>15</v>
      </c>
      <c r="C7" s="4"/>
      <c r="D7" s="50">
        <v>300</v>
      </c>
      <c r="E7" s="42">
        <v>300</v>
      </c>
      <c r="F7" s="42">
        <v>300</v>
      </c>
      <c r="H7" s="55"/>
    </row>
    <row r="8" spans="1:8" x14ac:dyDescent="0.25">
      <c r="A8" s="2" t="s">
        <v>16</v>
      </c>
      <c r="B8" s="4" t="s">
        <v>17</v>
      </c>
      <c r="C8" s="4"/>
      <c r="D8" s="50">
        <v>16759</v>
      </c>
      <c r="E8" s="42">
        <v>16759</v>
      </c>
      <c r="F8" s="42">
        <v>215634</v>
      </c>
      <c r="G8" s="55">
        <v>331035</v>
      </c>
      <c r="H8" s="55">
        <v>216153</v>
      </c>
    </row>
    <row r="9" spans="1:8" x14ac:dyDescent="0.25">
      <c r="A9" s="2" t="s">
        <v>111</v>
      </c>
      <c r="B9" s="2"/>
      <c r="C9" s="4"/>
      <c r="D9" s="50">
        <v>148059</v>
      </c>
      <c r="E9" s="42">
        <f>SUM(E5:E8)</f>
        <v>148059</v>
      </c>
      <c r="F9" s="42">
        <f>SUM(F5:F8)</f>
        <v>346934</v>
      </c>
      <c r="G9" s="55">
        <f>SUM(G5:G8)</f>
        <v>469647</v>
      </c>
      <c r="H9" s="55">
        <f>SUM(H5:H8)</f>
        <v>354765</v>
      </c>
    </row>
    <row r="10" spans="1:8" x14ac:dyDescent="0.25">
      <c r="A10" s="5" t="s">
        <v>884</v>
      </c>
      <c r="B10" s="5" t="s">
        <v>684</v>
      </c>
      <c r="C10" s="5"/>
    </row>
    <row r="11" spans="1:8" x14ac:dyDescent="0.25">
      <c r="A11" s="5" t="s">
        <v>18</v>
      </c>
      <c r="B11" s="119" t="s">
        <v>392</v>
      </c>
      <c r="C11" s="5"/>
      <c r="D11" s="91" t="s">
        <v>672</v>
      </c>
      <c r="E11" s="92"/>
    </row>
    <row r="12" spans="1:8" x14ac:dyDescent="0.25">
      <c r="A12" s="3" t="s">
        <v>62</v>
      </c>
      <c r="B12" s="3" t="s">
        <v>63</v>
      </c>
      <c r="C12" s="3"/>
      <c r="D12" s="31" t="s">
        <v>2</v>
      </c>
      <c r="E12" s="42" t="s">
        <v>2</v>
      </c>
      <c r="F12" s="10" t="s">
        <v>2</v>
      </c>
      <c r="G12" s="55" t="s">
        <v>2</v>
      </c>
      <c r="H12" s="42" t="s">
        <v>2</v>
      </c>
    </row>
    <row r="13" spans="1:8" x14ac:dyDescent="0.25">
      <c r="A13" s="3"/>
      <c r="B13" s="16"/>
      <c r="C13" s="3"/>
      <c r="D13" s="31" t="s">
        <v>791</v>
      </c>
      <c r="E13" s="42" t="s">
        <v>806</v>
      </c>
      <c r="F13" s="10" t="s">
        <v>840</v>
      </c>
      <c r="G13" s="55" t="s">
        <v>883</v>
      </c>
      <c r="H13" s="42" t="s">
        <v>955</v>
      </c>
    </row>
    <row r="14" spans="1:8" x14ac:dyDescent="0.25">
      <c r="A14" s="2" t="s">
        <v>19</v>
      </c>
      <c r="B14" s="4" t="s">
        <v>20</v>
      </c>
      <c r="C14" s="4"/>
      <c r="D14" s="50">
        <v>200</v>
      </c>
      <c r="E14" s="50">
        <v>200</v>
      </c>
      <c r="F14" s="50">
        <v>200</v>
      </c>
      <c r="G14" s="55">
        <v>200</v>
      </c>
      <c r="H14" s="55">
        <v>200</v>
      </c>
    </row>
    <row r="15" spans="1:8" x14ac:dyDescent="0.25">
      <c r="A15" s="2" t="s">
        <v>311</v>
      </c>
      <c r="B15" s="4" t="s">
        <v>21</v>
      </c>
      <c r="C15" s="4"/>
      <c r="D15" s="50">
        <v>8500</v>
      </c>
      <c r="E15" s="50">
        <v>8500</v>
      </c>
      <c r="F15" s="50">
        <v>9500</v>
      </c>
      <c r="G15" s="55">
        <v>9500</v>
      </c>
      <c r="H15" s="55">
        <v>9500</v>
      </c>
    </row>
    <row r="16" spans="1:8" x14ac:dyDescent="0.25">
      <c r="A16" s="2" t="s">
        <v>145</v>
      </c>
      <c r="B16" s="4"/>
      <c r="C16" s="4"/>
      <c r="D16" s="50"/>
      <c r="F16" s="50">
        <v>22800</v>
      </c>
      <c r="G16" s="55">
        <v>23462</v>
      </c>
      <c r="H16" s="55">
        <v>24049</v>
      </c>
    </row>
    <row r="17" spans="1:8" x14ac:dyDescent="0.25">
      <c r="A17" s="2" t="s">
        <v>147</v>
      </c>
      <c r="B17" s="4"/>
      <c r="C17" s="4"/>
      <c r="D17" s="50"/>
      <c r="F17" s="50">
        <v>1750</v>
      </c>
      <c r="G17" s="55">
        <v>1794</v>
      </c>
      <c r="H17" s="55">
        <v>1840</v>
      </c>
    </row>
    <row r="18" spans="1:8" x14ac:dyDescent="0.25">
      <c r="A18" s="2" t="s">
        <v>184</v>
      </c>
      <c r="B18" s="4"/>
      <c r="C18" s="4"/>
      <c r="D18" s="50"/>
      <c r="F18" s="50">
        <v>6566</v>
      </c>
      <c r="G18" s="55">
        <v>7354</v>
      </c>
      <c r="H18" s="55">
        <v>7354</v>
      </c>
    </row>
    <row r="19" spans="1:8" x14ac:dyDescent="0.25">
      <c r="A19" s="2" t="s">
        <v>151</v>
      </c>
      <c r="B19" s="4"/>
      <c r="C19" s="4"/>
      <c r="D19" s="50"/>
      <c r="F19" s="50">
        <v>1098</v>
      </c>
      <c r="G19" s="55">
        <v>1125</v>
      </c>
      <c r="H19" s="55">
        <v>2152</v>
      </c>
    </row>
    <row r="20" spans="1:8" x14ac:dyDescent="0.25">
      <c r="A20" s="2" t="s">
        <v>187</v>
      </c>
      <c r="B20" s="4"/>
      <c r="C20" s="4"/>
      <c r="D20" s="50"/>
      <c r="F20" s="50">
        <v>31</v>
      </c>
      <c r="G20" s="55">
        <v>31</v>
      </c>
      <c r="H20" s="55">
        <v>31</v>
      </c>
    </row>
    <row r="21" spans="1:8" x14ac:dyDescent="0.25">
      <c r="A21" s="2" t="s">
        <v>656</v>
      </c>
      <c r="B21" s="4"/>
      <c r="C21" s="4"/>
      <c r="D21" s="50"/>
      <c r="F21" s="50">
        <v>360</v>
      </c>
      <c r="G21" s="55">
        <v>360</v>
      </c>
      <c r="H21" s="55">
        <v>360</v>
      </c>
    </row>
    <row r="22" spans="1:8" x14ac:dyDescent="0.25">
      <c r="A22" s="2" t="s">
        <v>155</v>
      </c>
      <c r="B22" s="4"/>
      <c r="C22" s="4"/>
      <c r="D22" s="50"/>
      <c r="F22" s="50">
        <v>915</v>
      </c>
      <c r="G22" s="55">
        <v>938</v>
      </c>
      <c r="H22" s="55">
        <v>962</v>
      </c>
    </row>
    <row r="23" spans="1:8" x14ac:dyDescent="0.25">
      <c r="A23" s="2" t="s">
        <v>594</v>
      </c>
      <c r="B23" s="4" t="s">
        <v>22</v>
      </c>
      <c r="C23" s="4"/>
      <c r="D23" s="50">
        <v>1000</v>
      </c>
      <c r="E23" s="50">
        <v>1000</v>
      </c>
      <c r="F23" s="50">
        <v>1000</v>
      </c>
      <c r="G23" s="55">
        <v>1000</v>
      </c>
      <c r="H23" s="55">
        <v>1000</v>
      </c>
    </row>
    <row r="24" spans="1:8" x14ac:dyDescent="0.25">
      <c r="A24" s="2" t="s">
        <v>308</v>
      </c>
      <c r="B24" s="4" t="s">
        <v>23</v>
      </c>
      <c r="C24" s="4"/>
      <c r="D24" s="50">
        <v>4000</v>
      </c>
      <c r="E24" s="50">
        <v>4000</v>
      </c>
      <c r="F24" s="50">
        <v>4000</v>
      </c>
      <c r="G24" s="55">
        <v>4000</v>
      </c>
      <c r="H24" s="55">
        <v>4000</v>
      </c>
    </row>
    <row r="25" spans="1:8" x14ac:dyDescent="0.25">
      <c r="A25" s="2" t="s">
        <v>309</v>
      </c>
      <c r="B25" s="4" t="s">
        <v>24</v>
      </c>
      <c r="C25" s="4"/>
      <c r="D25" s="50">
        <v>2000</v>
      </c>
      <c r="E25" s="50">
        <v>2000</v>
      </c>
      <c r="F25" s="50">
        <v>24000</v>
      </c>
      <c r="G25" s="55">
        <v>23730</v>
      </c>
      <c r="H25" s="55">
        <v>23730</v>
      </c>
    </row>
    <row r="26" spans="1:8" x14ac:dyDescent="0.25">
      <c r="A26" s="2" t="s">
        <v>164</v>
      </c>
      <c r="B26" s="4" t="s">
        <v>25</v>
      </c>
      <c r="C26" s="4"/>
      <c r="D26" s="50">
        <v>600</v>
      </c>
      <c r="E26" s="50">
        <v>600</v>
      </c>
      <c r="F26" s="50">
        <v>600</v>
      </c>
      <c r="G26" s="55">
        <v>600</v>
      </c>
      <c r="H26" s="55">
        <v>600</v>
      </c>
    </row>
    <row r="27" spans="1:8" x14ac:dyDescent="0.25">
      <c r="A27" s="2" t="s">
        <v>166</v>
      </c>
      <c r="B27" s="4" t="s">
        <v>373</v>
      </c>
      <c r="C27" s="4"/>
      <c r="D27" s="50">
        <v>1000</v>
      </c>
      <c r="E27" s="50">
        <v>1000</v>
      </c>
      <c r="F27" s="50">
        <v>1000</v>
      </c>
      <c r="G27" s="55">
        <v>1000</v>
      </c>
      <c r="H27" s="55">
        <v>1000</v>
      </c>
    </row>
    <row r="28" spans="1:8" x14ac:dyDescent="0.25">
      <c r="A28" s="2" t="s">
        <v>131</v>
      </c>
      <c r="B28" s="4" t="s">
        <v>26</v>
      </c>
      <c r="C28" s="4"/>
      <c r="D28" s="50">
        <v>500</v>
      </c>
      <c r="E28" s="50">
        <v>500</v>
      </c>
      <c r="F28" s="50">
        <v>500</v>
      </c>
      <c r="G28" s="55">
        <v>500</v>
      </c>
      <c r="H28" s="55">
        <v>500</v>
      </c>
    </row>
    <row r="29" spans="1:8" x14ac:dyDescent="0.25">
      <c r="A29" s="2" t="s">
        <v>264</v>
      </c>
      <c r="B29" s="4" t="s">
        <v>27</v>
      </c>
      <c r="C29" s="4"/>
      <c r="D29" s="50">
        <v>500</v>
      </c>
      <c r="E29" s="50">
        <v>500</v>
      </c>
      <c r="F29" s="50">
        <v>500</v>
      </c>
      <c r="G29" s="55">
        <v>500</v>
      </c>
      <c r="H29" s="55">
        <v>500</v>
      </c>
    </row>
    <row r="30" spans="1:8" x14ac:dyDescent="0.25">
      <c r="A30" s="2" t="s">
        <v>28</v>
      </c>
      <c r="B30" s="4" t="s">
        <v>31</v>
      </c>
      <c r="C30" s="4"/>
      <c r="D30" s="50">
        <v>2000</v>
      </c>
      <c r="E30" s="50">
        <v>2000</v>
      </c>
      <c r="F30" s="50">
        <v>2000</v>
      </c>
      <c r="G30" s="55">
        <v>2000</v>
      </c>
      <c r="H30" s="55">
        <v>2000</v>
      </c>
    </row>
    <row r="31" spans="1:8" x14ac:dyDescent="0.25">
      <c r="A31" s="2" t="s">
        <v>310</v>
      </c>
      <c r="B31" s="4" t="s">
        <v>32</v>
      </c>
      <c r="C31" s="4"/>
      <c r="D31" s="50">
        <v>100</v>
      </c>
      <c r="E31" s="50">
        <v>100</v>
      </c>
      <c r="F31" s="50">
        <v>100</v>
      </c>
      <c r="G31" s="55">
        <v>100</v>
      </c>
      <c r="H31" s="55">
        <v>100</v>
      </c>
    </row>
    <row r="32" spans="1:8" x14ac:dyDescent="0.25">
      <c r="A32" s="2" t="s">
        <v>178</v>
      </c>
      <c r="B32" s="4" t="s">
        <v>119</v>
      </c>
      <c r="C32" s="4"/>
      <c r="D32" s="50">
        <v>121141</v>
      </c>
      <c r="E32" s="50">
        <v>121141</v>
      </c>
      <c r="F32" s="50">
        <v>138418</v>
      </c>
      <c r="G32" s="55">
        <v>100000</v>
      </c>
      <c r="H32" s="55">
        <v>100000</v>
      </c>
    </row>
    <row r="33" spans="1:8" x14ac:dyDescent="0.25">
      <c r="A33" s="2" t="s">
        <v>33</v>
      </c>
      <c r="B33" s="4" t="s">
        <v>34</v>
      </c>
      <c r="C33" s="4"/>
      <c r="D33" s="50">
        <v>6518</v>
      </c>
      <c r="E33" s="50">
        <v>6518</v>
      </c>
      <c r="F33" s="50">
        <v>10000</v>
      </c>
      <c r="G33" s="55">
        <v>10000</v>
      </c>
      <c r="H33" s="55">
        <v>10000</v>
      </c>
    </row>
    <row r="34" spans="1:8" x14ac:dyDescent="0.25">
      <c r="A34" s="2" t="s">
        <v>881</v>
      </c>
      <c r="B34" s="4"/>
      <c r="C34" s="4"/>
      <c r="D34" s="50"/>
      <c r="F34" s="50">
        <v>121596</v>
      </c>
      <c r="G34" s="55">
        <v>90418</v>
      </c>
      <c r="H34" s="55">
        <v>90418</v>
      </c>
    </row>
    <row r="35" spans="1:8" x14ac:dyDescent="0.25">
      <c r="A35" s="2" t="s">
        <v>944</v>
      </c>
      <c r="B35" s="4"/>
      <c r="C35" s="4"/>
      <c r="D35" s="50"/>
      <c r="F35" s="50"/>
      <c r="G35" s="55">
        <v>191035</v>
      </c>
      <c r="H35" s="55">
        <v>74469</v>
      </c>
    </row>
    <row r="36" spans="1:8" s="19" customFormat="1" x14ac:dyDescent="0.25">
      <c r="A36" s="17" t="s">
        <v>111</v>
      </c>
      <c r="B36" s="3"/>
      <c r="C36" s="2"/>
      <c r="D36" s="50">
        <v>148059</v>
      </c>
      <c r="E36" s="50">
        <v>148059</v>
      </c>
      <c r="F36" s="50">
        <f>SUM(F14:F34)</f>
        <v>346934</v>
      </c>
      <c r="G36" s="55">
        <f>SUM(G14:G35)</f>
        <v>469647</v>
      </c>
      <c r="H36" s="55">
        <f>SUM(H14:H35)</f>
        <v>354765</v>
      </c>
    </row>
  </sheetData>
  <phoneticPr fontId="0" type="noConversion"/>
  <pageMargins left="0.75" right="0.75" top="1" bottom="1" header="0.5" footer="0.5"/>
  <pageSetup scale="94" fitToHeight="0" orientation="landscape" horizontalDpi="4294967293" verticalDpi="4294967293" r:id="rId1"/>
  <headerFooter alignWithMargins="0"/>
  <rowBreaks count="1" manualBreakCount="1">
    <brk id="9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view="pageBreakPreview" zoomScaleNormal="100" zoomScaleSheetLayoutView="100" workbookViewId="0">
      <selection activeCell="I37" sqref="I37"/>
    </sheetView>
  </sheetViews>
  <sheetFormatPr defaultRowHeight="15.75" x14ac:dyDescent="0.25"/>
  <cols>
    <col min="1" max="1" width="29.5703125" style="19" customWidth="1"/>
    <col min="2" max="2" width="14.5703125" customWidth="1"/>
    <col min="3" max="3" width="17.42578125" style="43" customWidth="1"/>
    <col min="4" max="4" width="20.5703125" hidden="1" customWidth="1"/>
    <col min="5" max="5" width="16.85546875" style="50" customWidth="1"/>
    <col min="6" max="6" width="16.85546875" style="113" customWidth="1"/>
    <col min="7" max="7" width="17" style="42" customWidth="1"/>
    <col min="8" max="8" width="3.7109375" style="42" customWidth="1"/>
    <col min="9" max="9" width="16.85546875" style="42" customWidth="1"/>
  </cols>
  <sheetData>
    <row r="1" spans="1:11" s="33" customFormat="1" ht="18" x14ac:dyDescent="0.25">
      <c r="A1" s="31" t="s">
        <v>958</v>
      </c>
      <c r="B1" s="31" t="s">
        <v>684</v>
      </c>
      <c r="C1" s="123" t="s">
        <v>673</v>
      </c>
      <c r="D1" s="32"/>
      <c r="E1" s="124"/>
      <c r="F1" s="113"/>
      <c r="G1" s="42"/>
      <c r="H1" s="42"/>
      <c r="I1" s="42"/>
    </row>
    <row r="2" spans="1:11" ht="18" x14ac:dyDescent="0.25">
      <c r="A2" s="5" t="s">
        <v>35</v>
      </c>
      <c r="B2" s="5"/>
      <c r="C2" s="94" t="s">
        <v>29</v>
      </c>
      <c r="D2" s="75"/>
      <c r="H2" s="50"/>
    </row>
    <row r="3" spans="1:11" x14ac:dyDescent="0.25">
      <c r="A3" s="3" t="s">
        <v>681</v>
      </c>
      <c r="B3" s="3" t="s">
        <v>680</v>
      </c>
      <c r="C3" s="60" t="s">
        <v>2</v>
      </c>
      <c r="D3" s="31" t="s">
        <v>2</v>
      </c>
      <c r="E3" s="42" t="s">
        <v>2</v>
      </c>
      <c r="F3" s="50" t="s">
        <v>2</v>
      </c>
      <c r="H3" s="77" t="s">
        <v>702</v>
      </c>
      <c r="I3" s="42" t="s">
        <v>2</v>
      </c>
    </row>
    <row r="4" spans="1:11" x14ac:dyDescent="0.25">
      <c r="A4" s="2"/>
      <c r="B4" s="4"/>
      <c r="C4" s="42" t="s">
        <v>806</v>
      </c>
      <c r="D4" s="31" t="s">
        <v>703</v>
      </c>
      <c r="E4" s="42" t="s">
        <v>840</v>
      </c>
      <c r="F4" s="42" t="s">
        <v>883</v>
      </c>
      <c r="H4" s="76"/>
      <c r="I4" s="42" t="s">
        <v>955</v>
      </c>
    </row>
    <row r="5" spans="1:11" x14ac:dyDescent="0.25">
      <c r="A5" s="2" t="s">
        <v>98</v>
      </c>
      <c r="B5" s="4" t="s">
        <v>36</v>
      </c>
      <c r="C5" s="42">
        <v>48000</v>
      </c>
      <c r="D5" s="50"/>
      <c r="E5" s="42">
        <v>75000</v>
      </c>
      <c r="F5" s="42">
        <v>75000</v>
      </c>
      <c r="H5" s="78" t="s">
        <v>698</v>
      </c>
      <c r="I5" s="42">
        <v>24558</v>
      </c>
    </row>
    <row r="6" spans="1:11" x14ac:dyDescent="0.25">
      <c r="A6" s="2" t="s">
        <v>103</v>
      </c>
      <c r="B6" s="4" t="s">
        <v>37</v>
      </c>
      <c r="C6" s="42">
        <v>4302</v>
      </c>
      <c r="D6" s="50"/>
      <c r="E6" s="42">
        <v>4000</v>
      </c>
      <c r="F6" s="42">
        <v>1000</v>
      </c>
      <c r="H6" s="78" t="s">
        <v>698</v>
      </c>
      <c r="I6" s="42">
        <v>8252</v>
      </c>
    </row>
    <row r="7" spans="1:11" s="177" customFormat="1" x14ac:dyDescent="0.25">
      <c r="A7" s="31" t="s">
        <v>38</v>
      </c>
      <c r="B7" s="82" t="s">
        <v>39</v>
      </c>
      <c r="C7" s="50">
        <v>1249797</v>
      </c>
      <c r="D7" s="50"/>
      <c r="E7" s="50">
        <v>1463741</v>
      </c>
      <c r="F7" s="50">
        <v>1537843</v>
      </c>
      <c r="G7" s="50"/>
      <c r="H7" s="50" t="s">
        <v>699</v>
      </c>
      <c r="I7" s="50">
        <v>1430957</v>
      </c>
    </row>
    <row r="8" spans="1:11" s="177" customFormat="1" x14ac:dyDescent="0.25">
      <c r="A8" s="31" t="s">
        <v>40</v>
      </c>
      <c r="B8" s="82" t="s">
        <v>41</v>
      </c>
      <c r="C8" s="50">
        <v>1189725</v>
      </c>
      <c r="D8" s="50"/>
      <c r="E8" s="50">
        <v>1258510</v>
      </c>
      <c r="F8" s="50">
        <v>1365678</v>
      </c>
      <c r="G8" s="50"/>
      <c r="H8" s="50" t="s">
        <v>699</v>
      </c>
      <c r="I8" s="50">
        <v>1668854</v>
      </c>
    </row>
    <row r="9" spans="1:11" x14ac:dyDescent="0.25">
      <c r="A9" s="2" t="s">
        <v>606</v>
      </c>
      <c r="B9" s="4" t="s">
        <v>607</v>
      </c>
      <c r="C9" s="42">
        <v>128871</v>
      </c>
      <c r="D9" s="50"/>
      <c r="E9" s="42">
        <v>98255</v>
      </c>
      <c r="F9" s="42">
        <v>92230</v>
      </c>
      <c r="H9" s="78" t="s">
        <v>699</v>
      </c>
      <c r="I9" s="42">
        <v>81393</v>
      </c>
    </row>
    <row r="10" spans="1:11" x14ac:dyDescent="0.25">
      <c r="A10" s="2" t="s">
        <v>42</v>
      </c>
      <c r="B10" s="4" t="s">
        <v>43</v>
      </c>
      <c r="C10" s="42">
        <v>29040</v>
      </c>
      <c r="D10" s="50"/>
      <c r="E10" s="42">
        <v>10000</v>
      </c>
      <c r="F10" s="42">
        <v>4000</v>
      </c>
      <c r="H10" s="78" t="s">
        <v>699</v>
      </c>
      <c r="I10" s="42">
        <v>3400</v>
      </c>
      <c r="K10" s="25"/>
    </row>
    <row r="11" spans="1:11" x14ac:dyDescent="0.25">
      <c r="A11" s="2" t="s">
        <v>44</v>
      </c>
      <c r="B11" s="4" t="s">
        <v>45</v>
      </c>
      <c r="C11" s="42">
        <v>24000</v>
      </c>
      <c r="D11" s="50"/>
      <c r="E11" s="42">
        <v>8000</v>
      </c>
      <c r="F11" s="42">
        <v>8000</v>
      </c>
      <c r="H11" s="78" t="s">
        <v>699</v>
      </c>
      <c r="I11" s="42">
        <v>0</v>
      </c>
    </row>
    <row r="12" spans="1:11" x14ac:dyDescent="0.25">
      <c r="A12" s="2" t="s">
        <v>608</v>
      </c>
      <c r="B12" s="4" t="s">
        <v>609</v>
      </c>
      <c r="C12" s="42">
        <v>49381</v>
      </c>
      <c r="D12" s="50"/>
      <c r="E12" s="42">
        <v>48113</v>
      </c>
      <c r="F12" s="42">
        <v>38400</v>
      </c>
      <c r="H12" s="78" t="s">
        <v>698</v>
      </c>
      <c r="I12" s="42">
        <v>80600</v>
      </c>
    </row>
    <row r="13" spans="1:11" x14ac:dyDescent="0.25">
      <c r="A13" s="2" t="s">
        <v>744</v>
      </c>
      <c r="B13" s="4" t="s">
        <v>745</v>
      </c>
      <c r="C13" s="42">
        <v>11940</v>
      </c>
      <c r="D13" s="50"/>
      <c r="E13" s="42">
        <v>12000</v>
      </c>
      <c r="F13" s="42">
        <v>8460</v>
      </c>
      <c r="H13" s="78" t="s">
        <v>698</v>
      </c>
      <c r="I13" s="42">
        <v>9501</v>
      </c>
    </row>
    <row r="14" spans="1:11" s="103" customFormat="1" x14ac:dyDescent="0.25">
      <c r="A14" s="99"/>
      <c r="B14" s="100"/>
      <c r="C14" s="98"/>
      <c r="D14" s="101"/>
      <c r="E14" s="107"/>
      <c r="F14" s="107"/>
      <c r="G14" s="107"/>
      <c r="H14" s="102"/>
      <c r="I14" s="176"/>
    </row>
    <row r="15" spans="1:11" s="19" customFormat="1" x14ac:dyDescent="0.25">
      <c r="A15" s="2" t="s">
        <v>605</v>
      </c>
      <c r="B15" s="2"/>
      <c r="C15" s="60">
        <f>SUM(C5:C14)</f>
        <v>2735056</v>
      </c>
      <c r="D15" s="71"/>
      <c r="E15" s="42">
        <f>SUM(E5:E14)</f>
        <v>2977619</v>
      </c>
      <c r="F15" s="42">
        <f>SUM(F5:F14)</f>
        <v>3130611</v>
      </c>
      <c r="G15" s="42"/>
      <c r="H15" s="79"/>
      <c r="I15" s="42">
        <f>SUM(I5:I14)</f>
        <v>3307515</v>
      </c>
    </row>
    <row r="16" spans="1:11" s="33" customFormat="1" ht="18" x14ac:dyDescent="0.25">
      <c r="A16" s="31" t="s">
        <v>958</v>
      </c>
      <c r="B16" s="31" t="s">
        <v>684</v>
      </c>
      <c r="C16" s="123" t="s">
        <v>673</v>
      </c>
      <c r="D16" s="32"/>
      <c r="E16" s="124"/>
      <c r="F16" s="113"/>
      <c r="G16" s="42"/>
      <c r="H16" s="42"/>
      <c r="I16" s="42"/>
    </row>
    <row r="17" spans="1:9" ht="18" x14ac:dyDescent="0.25">
      <c r="A17" s="5" t="s">
        <v>46</v>
      </c>
      <c r="B17" s="5"/>
      <c r="C17" s="94" t="s">
        <v>672</v>
      </c>
      <c r="D17" s="1"/>
      <c r="E17" s="92"/>
      <c r="H17" s="50"/>
    </row>
    <row r="18" spans="1:9" x14ac:dyDescent="0.25">
      <c r="A18" s="3" t="s">
        <v>681</v>
      </c>
      <c r="B18" s="3" t="s">
        <v>680</v>
      </c>
      <c r="C18" s="42" t="s">
        <v>2</v>
      </c>
      <c r="D18" s="31" t="s">
        <v>2</v>
      </c>
      <c r="E18" s="42" t="s">
        <v>2</v>
      </c>
      <c r="F18" s="42" t="s">
        <v>2</v>
      </c>
      <c r="G18" s="42" t="s">
        <v>4</v>
      </c>
      <c r="H18" s="21"/>
      <c r="I18" s="42" t="s">
        <v>2</v>
      </c>
    </row>
    <row r="19" spans="1:9" x14ac:dyDescent="0.25">
      <c r="A19" s="2"/>
      <c r="B19" s="4"/>
      <c r="C19" s="42" t="s">
        <v>806</v>
      </c>
      <c r="D19" s="31" t="s">
        <v>703</v>
      </c>
      <c r="E19" s="42" t="s">
        <v>840</v>
      </c>
      <c r="F19" s="42" t="s">
        <v>883</v>
      </c>
      <c r="G19" s="42" t="s">
        <v>955</v>
      </c>
      <c r="H19" s="21"/>
    </row>
    <row r="20" spans="1:9" s="26" customFormat="1" x14ac:dyDescent="0.25">
      <c r="A20" s="5" t="s">
        <v>47</v>
      </c>
      <c r="B20" s="12" t="s">
        <v>48</v>
      </c>
      <c r="C20" s="50">
        <v>659989</v>
      </c>
      <c r="D20" s="31"/>
      <c r="E20" s="50">
        <v>659989</v>
      </c>
      <c r="F20" s="50">
        <v>677770</v>
      </c>
      <c r="G20" s="50">
        <v>677770</v>
      </c>
      <c r="H20" s="59"/>
      <c r="I20" s="50">
        <v>677770</v>
      </c>
    </row>
    <row r="21" spans="1:9" s="26" customFormat="1" x14ac:dyDescent="0.25">
      <c r="A21" s="5" t="s">
        <v>49</v>
      </c>
      <c r="B21" s="12" t="s">
        <v>50</v>
      </c>
      <c r="C21" s="50">
        <v>555403</v>
      </c>
      <c r="D21" s="59"/>
      <c r="E21" s="50">
        <v>624903</v>
      </c>
      <c r="F21" s="50">
        <v>693365</v>
      </c>
      <c r="G21" s="50">
        <v>728057</v>
      </c>
      <c r="H21" s="59"/>
      <c r="I21" s="50">
        <v>729567</v>
      </c>
    </row>
    <row r="22" spans="1:9" s="26" customFormat="1" x14ac:dyDescent="0.25">
      <c r="A22" s="5" t="s">
        <v>51</v>
      </c>
      <c r="B22" s="12" t="s">
        <v>52</v>
      </c>
      <c r="C22" s="50">
        <v>198928</v>
      </c>
      <c r="D22" s="59"/>
      <c r="E22" s="50">
        <v>288998</v>
      </c>
      <c r="F22" s="50">
        <v>282650</v>
      </c>
      <c r="G22" s="50">
        <v>296811</v>
      </c>
      <c r="H22" s="59"/>
      <c r="I22" s="50">
        <v>295091</v>
      </c>
    </row>
    <row r="23" spans="1:9" s="26" customFormat="1" x14ac:dyDescent="0.25">
      <c r="A23" s="5" t="s">
        <v>897</v>
      </c>
      <c r="B23" s="12" t="s">
        <v>53</v>
      </c>
      <c r="C23" s="50">
        <v>585300</v>
      </c>
      <c r="D23" s="59"/>
      <c r="E23" s="50">
        <v>712830</v>
      </c>
      <c r="F23" s="50">
        <v>634631</v>
      </c>
      <c r="G23" s="50">
        <v>626568</v>
      </c>
      <c r="H23" s="59"/>
      <c r="I23" s="50">
        <v>626278</v>
      </c>
    </row>
    <row r="24" spans="1:9" s="26" customFormat="1" x14ac:dyDescent="0.25">
      <c r="A24" s="5" t="s">
        <v>898</v>
      </c>
      <c r="B24" s="12" t="s">
        <v>54</v>
      </c>
      <c r="C24" s="50">
        <v>262685</v>
      </c>
      <c r="D24" s="59"/>
      <c r="E24" s="50">
        <v>321153</v>
      </c>
      <c r="F24" s="50">
        <v>386809</v>
      </c>
      <c r="G24" s="50">
        <v>417097</v>
      </c>
      <c r="H24" s="59"/>
      <c r="I24" s="50">
        <v>416948</v>
      </c>
    </row>
    <row r="25" spans="1:9" s="156" customFormat="1" x14ac:dyDescent="0.25">
      <c r="A25" s="31" t="s">
        <v>718</v>
      </c>
      <c r="B25" s="82" t="s">
        <v>719</v>
      </c>
      <c r="C25" s="50">
        <v>176970</v>
      </c>
      <c r="D25" s="71"/>
      <c r="E25" s="50">
        <v>195019</v>
      </c>
      <c r="F25" s="50">
        <v>203390</v>
      </c>
      <c r="G25" s="50">
        <v>204303</v>
      </c>
      <c r="H25" s="71"/>
      <c r="I25" s="50">
        <v>204812</v>
      </c>
    </row>
    <row r="26" spans="1:9" x14ac:dyDescent="0.25">
      <c r="A26" s="2" t="s">
        <v>932</v>
      </c>
      <c r="B26" s="4" t="s">
        <v>720</v>
      </c>
      <c r="C26" s="42">
        <v>121111</v>
      </c>
      <c r="D26" s="21"/>
      <c r="E26" s="42">
        <v>75373</v>
      </c>
      <c r="F26" s="42">
        <v>219143</v>
      </c>
      <c r="G26" s="42">
        <v>222089</v>
      </c>
      <c r="H26" s="101"/>
      <c r="I26" s="42">
        <v>222089</v>
      </c>
    </row>
    <row r="27" spans="1:9" s="26" customFormat="1" x14ac:dyDescent="0.25">
      <c r="A27" s="5" t="s">
        <v>730</v>
      </c>
      <c r="B27" s="12" t="s">
        <v>746</v>
      </c>
      <c r="C27" s="50"/>
      <c r="D27" s="59"/>
      <c r="E27" s="50"/>
      <c r="F27" s="50"/>
      <c r="G27" s="50"/>
      <c r="H27" s="59"/>
      <c r="I27" s="50"/>
    </row>
    <row r="28" spans="1:9" s="26" customFormat="1" x14ac:dyDescent="0.25">
      <c r="A28" s="5" t="s">
        <v>880</v>
      </c>
      <c r="B28" s="12" t="s">
        <v>747</v>
      </c>
      <c r="C28" s="50">
        <v>69670</v>
      </c>
      <c r="D28" s="59"/>
      <c r="E28" s="50">
        <v>99354</v>
      </c>
      <c r="F28" s="50">
        <v>32853</v>
      </c>
      <c r="G28" s="50"/>
      <c r="H28" s="59"/>
      <c r="I28" s="50">
        <v>134960</v>
      </c>
    </row>
    <row r="29" spans="1:9" x14ac:dyDescent="0.25">
      <c r="A29" s="2" t="s">
        <v>800</v>
      </c>
      <c r="B29" s="4"/>
      <c r="C29" s="42"/>
      <c r="D29" s="21"/>
      <c r="E29" s="42"/>
      <c r="H29" s="21"/>
    </row>
    <row r="30" spans="1:9" s="26" customFormat="1" x14ac:dyDescent="0.25">
      <c r="A30" s="5" t="s">
        <v>844</v>
      </c>
      <c r="B30" s="12"/>
      <c r="C30" s="50">
        <v>105000</v>
      </c>
      <c r="D30" s="59"/>
      <c r="E30" s="50"/>
      <c r="G30" s="50"/>
      <c r="H30" s="59"/>
      <c r="I30" s="50"/>
    </row>
    <row r="31" spans="1:9" s="115" customFormat="1" x14ac:dyDescent="0.25">
      <c r="A31" s="10" t="s">
        <v>845</v>
      </c>
      <c r="B31" s="9"/>
      <c r="C31" s="50"/>
      <c r="D31" s="114"/>
      <c r="E31" s="42"/>
      <c r="F31" s="42"/>
      <c r="G31" s="42"/>
      <c r="H31" s="114"/>
      <c r="I31" s="42"/>
    </row>
    <row r="32" spans="1:9" s="19" customFormat="1" x14ac:dyDescent="0.25">
      <c r="A32" s="2" t="s">
        <v>605</v>
      </c>
      <c r="B32" s="2"/>
      <c r="C32" s="50">
        <f>SUM(C20:C31)</f>
        <v>2735056</v>
      </c>
      <c r="D32" s="57"/>
      <c r="E32" s="42">
        <f>SUM(E20:E31)</f>
        <v>2977619</v>
      </c>
      <c r="F32" s="42">
        <f>SUM(F20:F31)</f>
        <v>3130611</v>
      </c>
      <c r="G32" s="42">
        <f>SUM(G20:G31)</f>
        <v>3172695</v>
      </c>
      <c r="H32" s="57"/>
      <c r="I32" s="42">
        <f>SUM(I20:I31)</f>
        <v>3307515</v>
      </c>
    </row>
    <row r="33" spans="1:10" s="161" customFormat="1" x14ac:dyDescent="0.25">
      <c r="A33" s="157"/>
      <c r="B33" s="157"/>
      <c r="C33" s="158"/>
      <c r="D33" s="159"/>
      <c r="E33" s="158"/>
      <c r="F33" s="158"/>
      <c r="G33" s="158"/>
      <c r="H33" s="160"/>
      <c r="I33" s="158"/>
    </row>
    <row r="34" spans="1:10" s="19" customFormat="1" x14ac:dyDescent="0.25">
      <c r="A34" s="2"/>
      <c r="B34" s="2"/>
      <c r="C34" s="50"/>
      <c r="D34" s="152"/>
      <c r="E34" s="42"/>
      <c r="F34" s="42"/>
      <c r="G34" s="42"/>
      <c r="H34" s="57"/>
      <c r="I34" s="42"/>
    </row>
    <row r="35" spans="1:10" x14ac:dyDescent="0.25">
      <c r="A35" s="5" t="s">
        <v>884</v>
      </c>
      <c r="B35" s="5" t="s">
        <v>684</v>
      </c>
      <c r="C35" s="50" t="s">
        <v>688</v>
      </c>
      <c r="D35" s="54"/>
      <c r="E35" s="107"/>
      <c r="G35" s="92"/>
    </row>
    <row r="36" spans="1:10" ht="18" x14ac:dyDescent="0.25">
      <c r="A36" s="5" t="s">
        <v>55</v>
      </c>
      <c r="B36" s="119" t="s">
        <v>893</v>
      </c>
      <c r="C36" s="120"/>
      <c r="D36" s="1"/>
      <c r="E36" s="92" t="s">
        <v>894</v>
      </c>
      <c r="F36" s="147"/>
      <c r="H36" s="50"/>
    </row>
    <row r="37" spans="1:10" x14ac:dyDescent="0.25">
      <c r="A37" s="3" t="s">
        <v>681</v>
      </c>
      <c r="B37" s="3" t="s">
        <v>680</v>
      </c>
      <c r="C37" s="60" t="s">
        <v>2</v>
      </c>
      <c r="D37" s="59"/>
      <c r="E37" s="50" t="s">
        <v>2</v>
      </c>
      <c r="F37" s="42" t="s">
        <v>2</v>
      </c>
      <c r="G37" s="42" t="s">
        <v>2</v>
      </c>
      <c r="H37" s="59"/>
      <c r="I37" s="42" t="s">
        <v>2</v>
      </c>
    </row>
    <row r="38" spans="1:10" x14ac:dyDescent="0.25">
      <c r="A38" s="2"/>
      <c r="B38" s="4"/>
      <c r="C38" s="60" t="s">
        <v>791</v>
      </c>
      <c r="D38" s="59"/>
      <c r="E38" s="50" t="s">
        <v>806</v>
      </c>
      <c r="F38" s="42" t="s">
        <v>840</v>
      </c>
      <c r="G38" s="42" t="s">
        <v>883</v>
      </c>
      <c r="H38" s="59"/>
      <c r="I38" s="42" t="s">
        <v>955</v>
      </c>
    </row>
    <row r="39" spans="1:10" x14ac:dyDescent="0.25">
      <c r="A39" s="2"/>
      <c r="B39" s="4"/>
      <c r="C39" s="60"/>
      <c r="D39" s="59"/>
      <c r="H39" s="59"/>
    </row>
    <row r="40" spans="1:10" x14ac:dyDescent="0.25">
      <c r="A40" s="2" t="s">
        <v>619</v>
      </c>
      <c r="B40" s="4" t="s">
        <v>374</v>
      </c>
      <c r="C40" s="60">
        <v>90000</v>
      </c>
      <c r="D40" s="59"/>
      <c r="E40" s="50">
        <v>90000</v>
      </c>
      <c r="F40" s="50">
        <v>90000</v>
      </c>
      <c r="G40" s="42">
        <v>90000</v>
      </c>
      <c r="H40" s="59"/>
      <c r="I40" s="42">
        <v>90000</v>
      </c>
    </row>
    <row r="41" spans="1:10" x14ac:dyDescent="0.25">
      <c r="A41" s="2" t="s">
        <v>56</v>
      </c>
      <c r="B41" s="4" t="s">
        <v>57</v>
      </c>
      <c r="C41" s="60">
        <v>241341</v>
      </c>
      <c r="D41" s="59"/>
      <c r="E41" s="50">
        <v>241341</v>
      </c>
      <c r="F41" s="50">
        <v>241341</v>
      </c>
      <c r="G41" s="42">
        <v>303048</v>
      </c>
      <c r="H41" s="59"/>
      <c r="I41" s="42">
        <v>303048</v>
      </c>
    </row>
    <row r="42" spans="1:10" s="26" customFormat="1" x14ac:dyDescent="0.25">
      <c r="A42" s="5" t="s">
        <v>58</v>
      </c>
      <c r="B42" s="12" t="s">
        <v>59</v>
      </c>
      <c r="C42" s="60">
        <v>328648</v>
      </c>
      <c r="D42" s="59"/>
      <c r="E42" s="50">
        <v>328648</v>
      </c>
      <c r="F42" s="50">
        <v>328648</v>
      </c>
      <c r="G42" s="50">
        <v>284722</v>
      </c>
      <c r="H42" s="59"/>
      <c r="I42" s="50">
        <v>284722</v>
      </c>
    </row>
    <row r="43" spans="1:10" x14ac:dyDescent="0.25">
      <c r="A43" s="52" t="s">
        <v>111</v>
      </c>
      <c r="B43" s="52"/>
      <c r="C43" s="70">
        <f>SUM(C40:C42)</f>
        <v>659989</v>
      </c>
      <c r="D43" s="127"/>
      <c r="E43" s="104">
        <f>SUM(E40:E42)</f>
        <v>659989</v>
      </c>
      <c r="F43" s="104">
        <f>SUM(F40:F42)</f>
        <v>659989</v>
      </c>
      <c r="G43" s="42">
        <f>SUM(G40:G42)</f>
        <v>677770</v>
      </c>
      <c r="H43" s="127"/>
      <c r="I43" s="42">
        <f>SUM(I40:I42)</f>
        <v>677770</v>
      </c>
    </row>
    <row r="44" spans="1:10" s="21" customFormat="1" x14ac:dyDescent="0.25">
      <c r="A44" s="57"/>
      <c r="C44" s="128"/>
      <c r="E44" s="50"/>
      <c r="F44" s="113"/>
      <c r="G44" s="42"/>
      <c r="H44" s="42"/>
      <c r="I44" s="42"/>
      <c r="J44" s="56"/>
    </row>
    <row r="45" spans="1:10" s="10" customFormat="1" x14ac:dyDescent="0.25">
      <c r="A45" s="10" t="s">
        <v>904</v>
      </c>
      <c r="B45" s="10" t="s">
        <v>905</v>
      </c>
      <c r="C45" s="42" t="s">
        <v>906</v>
      </c>
      <c r="E45" s="50" t="s">
        <v>914</v>
      </c>
      <c r="F45" s="42" t="s">
        <v>908</v>
      </c>
      <c r="G45" s="42"/>
      <c r="H45" s="42"/>
      <c r="I45" s="42"/>
      <c r="J45" s="66"/>
    </row>
    <row r="46" spans="1:10" s="10" customFormat="1" x14ac:dyDescent="0.25">
      <c r="A46" s="10" t="s">
        <v>907</v>
      </c>
      <c r="B46" s="55">
        <v>157762.5</v>
      </c>
      <c r="C46" s="55">
        <v>59000</v>
      </c>
      <c r="E46" s="130">
        <v>2048</v>
      </c>
      <c r="F46" s="42"/>
      <c r="G46" s="42"/>
      <c r="H46" s="42"/>
      <c r="I46" s="42"/>
      <c r="J46" s="66"/>
    </row>
    <row r="47" spans="1:10" s="10" customFormat="1" x14ac:dyDescent="0.25">
      <c r="A47" s="10" t="s">
        <v>909</v>
      </c>
      <c r="B47" s="55">
        <v>39506.25</v>
      </c>
      <c r="C47" s="42">
        <v>15000</v>
      </c>
      <c r="E47" s="130">
        <v>2048</v>
      </c>
      <c r="F47" s="42"/>
      <c r="G47" s="42"/>
      <c r="H47" s="42"/>
      <c r="I47" s="42"/>
      <c r="J47" s="66"/>
    </row>
    <row r="48" spans="1:10" s="10" customFormat="1" x14ac:dyDescent="0.25">
      <c r="A48" s="10" t="s">
        <v>910</v>
      </c>
      <c r="B48" s="55">
        <v>53987.5</v>
      </c>
      <c r="C48" s="42">
        <v>21000</v>
      </c>
      <c r="E48" s="130">
        <v>2048</v>
      </c>
      <c r="F48" s="42"/>
      <c r="G48" s="42"/>
      <c r="H48" s="42"/>
      <c r="I48" s="42"/>
      <c r="J48" s="66"/>
    </row>
    <row r="49" spans="1:10" s="10" customFormat="1" x14ac:dyDescent="0.25">
      <c r="A49" s="10" t="s">
        <v>911</v>
      </c>
      <c r="B49" s="55">
        <v>19112.5</v>
      </c>
      <c r="C49" s="42">
        <v>12000</v>
      </c>
      <c r="E49" s="130">
        <v>2052</v>
      </c>
      <c r="F49" s="42"/>
      <c r="G49" s="42"/>
      <c r="H49" s="42"/>
      <c r="I49" s="42"/>
      <c r="J49" s="66"/>
    </row>
    <row r="50" spans="1:10" s="163" customFormat="1" x14ac:dyDescent="0.25">
      <c r="A50" s="163" t="s">
        <v>917</v>
      </c>
      <c r="B50" s="164">
        <v>14352</v>
      </c>
      <c r="C50" s="162">
        <v>120341</v>
      </c>
      <c r="E50" s="165">
        <v>2021</v>
      </c>
      <c r="F50" s="162" t="s">
        <v>973</v>
      </c>
      <c r="G50" s="162"/>
      <c r="H50" s="162"/>
      <c r="I50" s="162"/>
      <c r="J50" s="166"/>
    </row>
    <row r="51" spans="1:10" s="10" customFormat="1" x14ac:dyDescent="0.25">
      <c r="A51" s="10" t="s">
        <v>952</v>
      </c>
      <c r="C51" s="42">
        <v>30585</v>
      </c>
      <c r="E51" s="130">
        <v>2059</v>
      </c>
      <c r="F51" s="42"/>
      <c r="G51" s="42" t="s">
        <v>970</v>
      </c>
      <c r="H51" s="42"/>
      <c r="I51" s="42"/>
      <c r="J51" s="66"/>
    </row>
    <row r="52" spans="1:10" s="10" customFormat="1" x14ac:dyDescent="0.25">
      <c r="A52" s="10" t="s">
        <v>686</v>
      </c>
      <c r="B52" s="55">
        <f>SUM(B46:B51)</f>
        <v>284720.75</v>
      </c>
      <c r="C52" s="55">
        <f>SUM(C46:C51)</f>
        <v>257926</v>
      </c>
      <c r="E52" s="130"/>
      <c r="F52" s="42"/>
      <c r="G52" s="42"/>
      <c r="H52" s="42"/>
      <c r="I52" s="42"/>
      <c r="J52" s="66"/>
    </row>
    <row r="53" spans="1:10" s="10" customFormat="1" x14ac:dyDescent="0.25">
      <c r="C53" s="129"/>
      <c r="E53" s="130"/>
      <c r="F53" s="42"/>
      <c r="G53" s="42"/>
      <c r="H53" s="42"/>
      <c r="I53" s="42"/>
      <c r="J53" s="66"/>
    </row>
  </sheetData>
  <phoneticPr fontId="0" type="noConversion"/>
  <pageMargins left="0.75" right="0.75" top="1" bottom="1" header="0.5" footer="0.5"/>
  <pageSetup scale="88" fitToHeight="0" orientation="landscape" horizontalDpi="4294967293" verticalDpi="4294967293" r:id="rId1"/>
  <headerFooter alignWithMargins="0"/>
  <rowBreaks count="1" manualBreakCount="1">
    <brk id="34" max="8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28" zoomScaleNormal="100" workbookViewId="0">
      <selection activeCell="G3" sqref="G3"/>
    </sheetView>
  </sheetViews>
  <sheetFormatPr defaultRowHeight="15.75" x14ac:dyDescent="0.25"/>
  <cols>
    <col min="1" max="1" width="29.5703125" style="19" customWidth="1"/>
    <col min="2" max="2" width="14.140625" style="63" customWidth="1"/>
    <col min="3" max="3" width="16.85546875" style="85" customWidth="1"/>
    <col min="4" max="4" width="16.85546875" style="42" customWidth="1"/>
    <col min="5" max="5" width="16.85546875" style="10" customWidth="1"/>
    <col min="6" max="6" width="17" style="42" customWidth="1"/>
    <col min="7" max="7" width="16.85546875" style="42" customWidth="1"/>
  </cols>
  <sheetData>
    <row r="1" spans="1:7" x14ac:dyDescent="0.25">
      <c r="A1" s="5" t="s">
        <v>958</v>
      </c>
      <c r="B1" s="61" t="s">
        <v>684</v>
      </c>
      <c r="C1" s="45"/>
      <c r="D1" s="42" t="s">
        <v>688</v>
      </c>
    </row>
    <row r="2" spans="1:7" x14ac:dyDescent="0.25">
      <c r="A2" s="5" t="s">
        <v>474</v>
      </c>
      <c r="B2" s="122" t="s">
        <v>673</v>
      </c>
      <c r="C2" s="121"/>
      <c r="D2" s="92" t="s">
        <v>674</v>
      </c>
      <c r="E2" s="91"/>
    </row>
    <row r="3" spans="1:7" x14ac:dyDescent="0.25">
      <c r="A3" s="3" t="s">
        <v>681</v>
      </c>
      <c r="B3" s="62" t="s">
        <v>680</v>
      </c>
      <c r="C3" s="60" t="s">
        <v>2</v>
      </c>
      <c r="D3" s="42" t="s">
        <v>2</v>
      </c>
      <c r="E3" s="10" t="s">
        <v>2</v>
      </c>
      <c r="F3" s="42" t="s">
        <v>2</v>
      </c>
      <c r="G3" s="42" t="s">
        <v>2</v>
      </c>
    </row>
    <row r="4" spans="1:7" x14ac:dyDescent="0.25">
      <c r="A4" s="2"/>
      <c r="B4" s="15"/>
      <c r="C4" s="60" t="s">
        <v>791</v>
      </c>
      <c r="D4" s="42" t="s">
        <v>806</v>
      </c>
      <c r="E4" s="10" t="s">
        <v>840</v>
      </c>
      <c r="F4" s="42" t="s">
        <v>883</v>
      </c>
      <c r="G4" s="42" t="s">
        <v>955</v>
      </c>
    </row>
    <row r="5" spans="1:7" x14ac:dyDescent="0.25">
      <c r="A5" s="2" t="s">
        <v>145</v>
      </c>
      <c r="B5" s="15" t="s">
        <v>475</v>
      </c>
      <c r="C5" s="60">
        <v>159365</v>
      </c>
      <c r="D5" s="42">
        <v>160540</v>
      </c>
      <c r="E5" s="42">
        <v>173344</v>
      </c>
      <c r="F5" s="42">
        <v>185478</v>
      </c>
      <c r="G5" s="42">
        <v>185478</v>
      </c>
    </row>
    <row r="6" spans="1:7" x14ac:dyDescent="0.25">
      <c r="A6" s="2" t="s">
        <v>476</v>
      </c>
      <c r="B6" s="15" t="s">
        <v>477</v>
      </c>
      <c r="C6" s="60">
        <v>0</v>
      </c>
      <c r="E6" s="42">
        <v>7000</v>
      </c>
      <c r="F6" s="42">
        <v>7000</v>
      </c>
      <c r="G6" s="42">
        <v>7000</v>
      </c>
    </row>
    <row r="7" spans="1:7" x14ac:dyDescent="0.25">
      <c r="A7" s="2" t="s">
        <v>869</v>
      </c>
      <c r="B7" s="15" t="s">
        <v>870</v>
      </c>
      <c r="C7" s="60"/>
      <c r="E7" s="42">
        <v>4900</v>
      </c>
      <c r="F7" s="42">
        <v>9000</v>
      </c>
      <c r="G7" s="42">
        <v>9000</v>
      </c>
    </row>
    <row r="8" spans="1:7" x14ac:dyDescent="0.25">
      <c r="A8" s="2" t="s">
        <v>147</v>
      </c>
      <c r="B8" s="15" t="s">
        <v>478</v>
      </c>
      <c r="C8" s="60">
        <v>12191</v>
      </c>
      <c r="D8" s="42">
        <v>12281</v>
      </c>
      <c r="E8" s="42">
        <v>13797</v>
      </c>
      <c r="F8" s="42">
        <v>14344</v>
      </c>
      <c r="G8" s="42">
        <v>15413</v>
      </c>
    </row>
    <row r="9" spans="1:7" x14ac:dyDescent="0.25">
      <c r="A9" s="2" t="s">
        <v>184</v>
      </c>
      <c r="B9" s="15" t="s">
        <v>479</v>
      </c>
      <c r="C9" s="60">
        <v>31252</v>
      </c>
      <c r="D9" s="42">
        <v>30061</v>
      </c>
      <c r="E9" s="42">
        <v>32831</v>
      </c>
      <c r="F9" s="42">
        <v>36421</v>
      </c>
      <c r="G9" s="42">
        <v>36421</v>
      </c>
    </row>
    <row r="10" spans="1:7" x14ac:dyDescent="0.25">
      <c r="A10" s="2" t="s">
        <v>151</v>
      </c>
      <c r="B10" s="15" t="s">
        <v>480</v>
      </c>
      <c r="C10" s="60">
        <v>11156</v>
      </c>
      <c r="D10" s="42">
        <v>10708</v>
      </c>
      <c r="E10" s="42">
        <v>13075</v>
      </c>
      <c r="F10" s="42">
        <v>14062</v>
      </c>
      <c r="G10" s="42">
        <v>17406</v>
      </c>
    </row>
    <row r="11" spans="1:7" x14ac:dyDescent="0.25">
      <c r="A11" s="2" t="s">
        <v>187</v>
      </c>
      <c r="B11" s="15" t="s">
        <v>484</v>
      </c>
      <c r="C11" s="60">
        <v>156</v>
      </c>
      <c r="D11" s="42">
        <v>156</v>
      </c>
      <c r="E11" s="42">
        <v>156</v>
      </c>
      <c r="F11" s="42">
        <v>242</v>
      </c>
      <c r="G11" s="42">
        <v>242</v>
      </c>
    </row>
    <row r="12" spans="1:7" x14ac:dyDescent="0.25">
      <c r="A12" s="2" t="s">
        <v>656</v>
      </c>
      <c r="B12" s="15" t="s">
        <v>431</v>
      </c>
      <c r="C12" s="60">
        <v>1657</v>
      </c>
      <c r="D12" s="42">
        <v>1796</v>
      </c>
      <c r="E12" s="42">
        <v>1764</v>
      </c>
      <c r="F12" s="42">
        <v>1907</v>
      </c>
      <c r="G12" s="42">
        <v>1907</v>
      </c>
    </row>
    <row r="13" spans="1:7" x14ac:dyDescent="0.25">
      <c r="A13" s="2" t="s">
        <v>809</v>
      </c>
      <c r="B13" s="15"/>
      <c r="C13" s="60"/>
      <c r="D13" s="42">
        <v>96</v>
      </c>
      <c r="E13" s="42"/>
      <c r="G13" s="42">
        <v>0</v>
      </c>
    </row>
    <row r="14" spans="1:7" x14ac:dyDescent="0.25">
      <c r="A14" s="2" t="s">
        <v>155</v>
      </c>
      <c r="B14" s="15" t="s">
        <v>485</v>
      </c>
      <c r="C14" s="60">
        <v>6375</v>
      </c>
      <c r="D14" s="42">
        <v>6422</v>
      </c>
      <c r="E14" s="42">
        <v>7213</v>
      </c>
      <c r="F14" s="42">
        <v>7500</v>
      </c>
      <c r="G14" s="42">
        <v>7779</v>
      </c>
    </row>
    <row r="15" spans="1:7" x14ac:dyDescent="0.25">
      <c r="A15" s="2" t="s">
        <v>245</v>
      </c>
      <c r="B15" s="15" t="s">
        <v>486</v>
      </c>
      <c r="C15" s="60">
        <v>3500</v>
      </c>
      <c r="D15" s="42">
        <v>4500</v>
      </c>
      <c r="E15" s="42">
        <v>4500</v>
      </c>
      <c r="F15" s="42">
        <v>5500</v>
      </c>
      <c r="G15" s="42">
        <v>5500</v>
      </c>
    </row>
    <row r="16" spans="1:7" x14ac:dyDescent="0.25">
      <c r="A16" s="2" t="s">
        <v>125</v>
      </c>
      <c r="B16" s="15" t="s">
        <v>487</v>
      </c>
      <c r="C16" s="60">
        <v>21800</v>
      </c>
      <c r="D16" s="42">
        <v>18605</v>
      </c>
      <c r="E16" s="42">
        <v>18000</v>
      </c>
      <c r="F16" s="42">
        <v>22000</v>
      </c>
      <c r="G16" s="42">
        <v>22000</v>
      </c>
    </row>
    <row r="17" spans="1:7" x14ac:dyDescent="0.25">
      <c r="A17" s="2" t="s">
        <v>127</v>
      </c>
      <c r="B17" s="15" t="s">
        <v>488</v>
      </c>
      <c r="C17" s="60">
        <v>9950</v>
      </c>
      <c r="D17" s="42">
        <v>6637</v>
      </c>
      <c r="E17" s="42">
        <v>7000</v>
      </c>
      <c r="F17" s="42">
        <v>8000</v>
      </c>
      <c r="G17" s="42">
        <v>8000</v>
      </c>
    </row>
    <row r="18" spans="1:7" x14ac:dyDescent="0.25">
      <c r="A18" s="2" t="s">
        <v>159</v>
      </c>
      <c r="B18" s="15" t="s">
        <v>489</v>
      </c>
      <c r="C18" s="60">
        <v>65414</v>
      </c>
      <c r="D18" s="42">
        <v>60042</v>
      </c>
      <c r="E18" s="42">
        <v>60000</v>
      </c>
      <c r="F18" s="42">
        <v>66000</v>
      </c>
      <c r="G18" s="42">
        <v>66000</v>
      </c>
    </row>
    <row r="19" spans="1:7" x14ac:dyDescent="0.25">
      <c r="A19" s="2" t="s">
        <v>129</v>
      </c>
      <c r="B19" s="15" t="s">
        <v>490</v>
      </c>
      <c r="C19" s="60">
        <v>2200</v>
      </c>
      <c r="D19" s="42">
        <v>2500</v>
      </c>
      <c r="E19" s="42">
        <v>2500</v>
      </c>
      <c r="F19" s="42">
        <v>3000</v>
      </c>
      <c r="G19" s="42">
        <v>3000</v>
      </c>
    </row>
    <row r="20" spans="1:7" x14ac:dyDescent="0.25">
      <c r="A20" s="2" t="s">
        <v>593</v>
      </c>
      <c r="B20" s="15" t="s">
        <v>491</v>
      </c>
      <c r="C20" s="60">
        <v>6000</v>
      </c>
      <c r="D20" s="42">
        <v>6000</v>
      </c>
      <c r="E20" s="42">
        <v>6000</v>
      </c>
      <c r="F20" s="42">
        <v>6000</v>
      </c>
      <c r="G20" s="50">
        <v>6000</v>
      </c>
    </row>
    <row r="21" spans="1:7" s="26" customFormat="1" x14ac:dyDescent="0.25">
      <c r="A21" s="5" t="s">
        <v>594</v>
      </c>
      <c r="B21" s="150" t="s">
        <v>492</v>
      </c>
      <c r="C21" s="60">
        <v>38000</v>
      </c>
      <c r="D21" s="50">
        <v>25000</v>
      </c>
      <c r="E21" s="50">
        <v>38000</v>
      </c>
      <c r="F21" s="50">
        <v>38000</v>
      </c>
      <c r="G21" s="50">
        <v>88000</v>
      </c>
    </row>
    <row r="22" spans="1:7" s="26" customFormat="1" x14ac:dyDescent="0.25">
      <c r="A22" s="5" t="s">
        <v>596</v>
      </c>
      <c r="B22" s="150" t="s">
        <v>493</v>
      </c>
      <c r="C22" s="60">
        <v>1600</v>
      </c>
      <c r="D22" s="50">
        <v>1600</v>
      </c>
      <c r="E22" s="50">
        <v>1600</v>
      </c>
      <c r="F22" s="50">
        <v>2500</v>
      </c>
      <c r="G22" s="50">
        <v>1500</v>
      </c>
    </row>
    <row r="23" spans="1:7" s="26" customFormat="1" x14ac:dyDescent="0.25">
      <c r="A23" s="5" t="s">
        <v>164</v>
      </c>
      <c r="B23" s="150" t="s">
        <v>494</v>
      </c>
      <c r="C23" s="60">
        <v>800</v>
      </c>
      <c r="D23" s="50">
        <v>800</v>
      </c>
      <c r="E23" s="50">
        <v>800</v>
      </c>
      <c r="F23" s="50">
        <v>1600</v>
      </c>
      <c r="G23" s="50">
        <v>1600</v>
      </c>
    </row>
    <row r="24" spans="1:7" s="26" customFormat="1" x14ac:dyDescent="0.25">
      <c r="A24" s="5" t="s">
        <v>166</v>
      </c>
      <c r="B24" s="150" t="s">
        <v>495</v>
      </c>
      <c r="C24" s="60">
        <v>6500</v>
      </c>
      <c r="D24" s="50">
        <v>6500</v>
      </c>
      <c r="E24" s="50">
        <v>7500</v>
      </c>
      <c r="F24" s="50">
        <v>7500</v>
      </c>
      <c r="G24" s="50">
        <v>7500</v>
      </c>
    </row>
    <row r="25" spans="1:7" x14ac:dyDescent="0.25">
      <c r="A25" s="2" t="s">
        <v>168</v>
      </c>
      <c r="B25" s="15" t="s">
        <v>496</v>
      </c>
      <c r="C25" s="60">
        <v>2700</v>
      </c>
      <c r="D25" s="42">
        <v>2700</v>
      </c>
      <c r="E25" s="42">
        <v>2700</v>
      </c>
      <c r="F25" s="42">
        <v>2900</v>
      </c>
      <c r="G25" s="42">
        <v>2900</v>
      </c>
    </row>
    <row r="26" spans="1:7" x14ac:dyDescent="0.25">
      <c r="A26" s="2" t="s">
        <v>131</v>
      </c>
      <c r="B26" s="15" t="s">
        <v>497</v>
      </c>
      <c r="C26" s="60">
        <v>18000</v>
      </c>
      <c r="D26" s="42">
        <v>18000</v>
      </c>
      <c r="E26" s="42">
        <v>18000</v>
      </c>
      <c r="F26" s="42">
        <v>18000</v>
      </c>
      <c r="G26" s="42">
        <v>18000</v>
      </c>
    </row>
    <row r="27" spans="1:7" x14ac:dyDescent="0.25">
      <c r="A27" s="2" t="s">
        <v>498</v>
      </c>
      <c r="B27" s="15" t="s">
        <v>499</v>
      </c>
      <c r="C27" s="60">
        <v>74865</v>
      </c>
      <c r="D27" s="42">
        <v>66312</v>
      </c>
      <c r="E27" s="42">
        <v>66312</v>
      </c>
      <c r="F27" s="42">
        <v>75000</v>
      </c>
      <c r="G27" s="42">
        <v>75000</v>
      </c>
    </row>
    <row r="28" spans="1:7" x14ac:dyDescent="0.25">
      <c r="A28" s="2" t="s">
        <v>272</v>
      </c>
      <c r="B28" s="15" t="s">
        <v>500</v>
      </c>
      <c r="C28" s="60">
        <v>2700</v>
      </c>
      <c r="D28" s="42">
        <v>2700</v>
      </c>
      <c r="E28" s="42">
        <v>2700</v>
      </c>
      <c r="F28" s="42">
        <v>6200</v>
      </c>
      <c r="G28" s="42">
        <v>1710</v>
      </c>
    </row>
    <row r="29" spans="1:7" x14ac:dyDescent="0.25">
      <c r="A29" s="2" t="s">
        <v>178</v>
      </c>
      <c r="B29" s="15" t="s">
        <v>501</v>
      </c>
      <c r="C29" s="60">
        <v>70000</v>
      </c>
      <c r="D29" s="42">
        <v>70000</v>
      </c>
      <c r="E29" s="42">
        <v>70000</v>
      </c>
      <c r="F29" s="42">
        <v>72000</v>
      </c>
      <c r="G29" s="42">
        <v>72000</v>
      </c>
    </row>
    <row r="30" spans="1:7" x14ac:dyDescent="0.25">
      <c r="A30" s="2" t="s">
        <v>810</v>
      </c>
      <c r="B30" s="15" t="s">
        <v>868</v>
      </c>
      <c r="C30" s="60"/>
      <c r="D30" s="42">
        <v>7000</v>
      </c>
      <c r="E30" s="42">
        <v>8000</v>
      </c>
      <c r="F30" s="42">
        <v>11000</v>
      </c>
      <c r="G30" s="42">
        <v>11000</v>
      </c>
    </row>
    <row r="31" spans="1:7" x14ac:dyDescent="0.25">
      <c r="A31" s="2" t="s">
        <v>198</v>
      </c>
      <c r="B31" s="15" t="s">
        <v>502</v>
      </c>
      <c r="C31" s="60">
        <v>6200</v>
      </c>
      <c r="D31" s="42">
        <v>4125</v>
      </c>
      <c r="E31" s="42">
        <v>5500</v>
      </c>
      <c r="F31" s="42">
        <v>4500</v>
      </c>
      <c r="G31" s="42">
        <v>4500</v>
      </c>
    </row>
    <row r="32" spans="1:7" x14ac:dyDescent="0.25">
      <c r="A32" s="2" t="s">
        <v>318</v>
      </c>
      <c r="B32" s="15" t="s">
        <v>503</v>
      </c>
      <c r="C32" s="60">
        <v>2500</v>
      </c>
      <c r="D32" s="42">
        <v>2500</v>
      </c>
      <c r="E32" s="42">
        <v>2500</v>
      </c>
      <c r="F32" s="42">
        <v>2500</v>
      </c>
      <c r="G32" s="42">
        <v>2500</v>
      </c>
    </row>
    <row r="33" spans="1:8" s="26" customFormat="1" x14ac:dyDescent="0.25">
      <c r="A33" s="5" t="s">
        <v>966</v>
      </c>
      <c r="B33" s="150" t="s">
        <v>504</v>
      </c>
      <c r="C33" s="60">
        <v>2500</v>
      </c>
      <c r="D33" s="50">
        <v>2500</v>
      </c>
      <c r="E33" s="50">
        <v>2500</v>
      </c>
      <c r="F33" s="50">
        <v>2500</v>
      </c>
      <c r="G33" s="50">
        <v>5500</v>
      </c>
    </row>
    <row r="34" spans="1:8" x14ac:dyDescent="0.25">
      <c r="A34" s="2" t="s">
        <v>933</v>
      </c>
      <c r="B34" s="15" t="s">
        <v>934</v>
      </c>
      <c r="C34" s="60"/>
      <c r="E34" s="42"/>
      <c r="F34" s="42">
        <v>10000</v>
      </c>
    </row>
    <row r="35" spans="1:8" x14ac:dyDescent="0.25">
      <c r="A35" s="2" t="s">
        <v>841</v>
      </c>
      <c r="B35" s="15" t="s">
        <v>134</v>
      </c>
      <c r="C35" s="60">
        <v>20000</v>
      </c>
      <c r="D35" s="42">
        <v>23822</v>
      </c>
      <c r="E35" s="42">
        <v>45211</v>
      </c>
      <c r="F35" s="42">
        <v>45211</v>
      </c>
      <c r="G35" s="42">
        <v>45211</v>
      </c>
    </row>
    <row r="36" spans="1:8" x14ac:dyDescent="0.25">
      <c r="A36" s="2" t="s">
        <v>935</v>
      </c>
      <c r="B36" s="15" t="s">
        <v>936</v>
      </c>
      <c r="C36" s="60"/>
      <c r="E36" s="42"/>
      <c r="F36" s="42">
        <v>6000</v>
      </c>
    </row>
    <row r="37" spans="1:8" x14ac:dyDescent="0.25">
      <c r="A37" s="2" t="s">
        <v>694</v>
      </c>
      <c r="B37" s="15" t="s">
        <v>871</v>
      </c>
      <c r="C37" s="60">
        <v>1500</v>
      </c>
      <c r="D37" s="42">
        <v>1500</v>
      </c>
      <c r="E37" s="42">
        <v>1500</v>
      </c>
      <c r="F37" s="42">
        <v>1500</v>
      </c>
      <c r="G37" s="42">
        <v>1500</v>
      </c>
    </row>
    <row r="38" spans="1:8" x14ac:dyDescent="0.25">
      <c r="A38" s="52" t="s">
        <v>111</v>
      </c>
      <c r="B38" s="133"/>
      <c r="C38" s="70">
        <f>SUM(C5:C37)</f>
        <v>578881</v>
      </c>
      <c r="D38" s="89">
        <f>SUM(D5:D37)</f>
        <v>555403</v>
      </c>
      <c r="E38" s="89">
        <f>SUM(E5:E37)</f>
        <v>624903</v>
      </c>
      <c r="F38" s="89">
        <f>SUM(F5:F37)</f>
        <v>693365</v>
      </c>
      <c r="G38" s="42">
        <f>SUM(G5:G37)</f>
        <v>729567</v>
      </c>
    </row>
    <row r="39" spans="1:8" s="21" customFormat="1" x14ac:dyDescent="0.25">
      <c r="A39" s="57"/>
      <c r="B39" s="134"/>
      <c r="C39" s="50"/>
      <c r="D39" s="42"/>
      <c r="E39" s="10"/>
      <c r="F39" s="42"/>
      <c r="G39" s="42"/>
      <c r="H39" s="56"/>
    </row>
    <row r="40" spans="1:8" s="10" customFormat="1" x14ac:dyDescent="0.25">
      <c r="A40" s="10" t="s">
        <v>922</v>
      </c>
      <c r="B40" s="135"/>
      <c r="C40" s="42"/>
      <c r="D40" s="42"/>
      <c r="F40" s="42"/>
      <c r="G40" s="42"/>
      <c r="H40" s="66"/>
    </row>
    <row r="41" spans="1:8" s="10" customFormat="1" x14ac:dyDescent="0.25">
      <c r="A41" s="10" t="s">
        <v>924</v>
      </c>
      <c r="B41" s="135" t="s">
        <v>925</v>
      </c>
      <c r="C41" s="42" t="s">
        <v>914</v>
      </c>
      <c r="D41" s="42"/>
      <c r="F41" s="42"/>
      <c r="G41" s="42"/>
      <c r="H41" s="66"/>
    </row>
    <row r="42" spans="1:8" s="10" customFormat="1" x14ac:dyDescent="0.25">
      <c r="A42" s="10" t="s">
        <v>923</v>
      </c>
      <c r="B42" s="135">
        <v>45210.76</v>
      </c>
      <c r="C42" s="129">
        <v>2020</v>
      </c>
      <c r="D42" s="42" t="s">
        <v>964</v>
      </c>
      <c r="E42" s="10" t="s">
        <v>926</v>
      </c>
      <c r="F42" s="42"/>
      <c r="G42" s="42"/>
      <c r="H42" s="66"/>
    </row>
  </sheetData>
  <phoneticPr fontId="0" type="noConversion"/>
  <pageMargins left="0.75" right="0.75" top="1" bottom="1" header="0.5" footer="0.5"/>
  <pageSetup scale="80" fitToHeight="0" orientation="landscape" horizontalDpi="4294967293" verticalDpi="4294967293" r:id="rId1"/>
  <headerFooter alignWithMargins="0"/>
  <rowBreaks count="1" manualBreakCount="1">
    <brk id="38" max="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31" zoomScaleNormal="100" zoomScaleSheetLayoutView="100" workbookViewId="0">
      <selection activeCell="G3" sqref="G3"/>
    </sheetView>
  </sheetViews>
  <sheetFormatPr defaultRowHeight="15.75" x14ac:dyDescent="0.25"/>
  <cols>
    <col min="1" max="1" width="30.140625" style="19" customWidth="1"/>
    <col min="2" max="2" width="15" customWidth="1"/>
    <col min="3" max="3" width="16.85546875" style="106" customWidth="1"/>
    <col min="4" max="4" width="16.85546875" style="42" customWidth="1"/>
    <col min="5" max="5" width="16.7109375" style="10" customWidth="1"/>
    <col min="6" max="6" width="17" style="42" customWidth="1"/>
    <col min="7" max="7" width="16.7109375" style="42" customWidth="1"/>
  </cols>
  <sheetData>
    <row r="1" spans="1:7" x14ac:dyDescent="0.25">
      <c r="A1" s="5" t="s">
        <v>958</v>
      </c>
      <c r="B1" s="5" t="s">
        <v>684</v>
      </c>
      <c r="C1" s="40"/>
      <c r="D1" s="42" t="s">
        <v>688</v>
      </c>
    </row>
    <row r="2" spans="1:7" x14ac:dyDescent="0.25">
      <c r="A2" s="5" t="s">
        <v>505</v>
      </c>
      <c r="B2" s="119" t="s">
        <v>673</v>
      </c>
      <c r="C2" s="120"/>
      <c r="D2" s="92" t="s">
        <v>889</v>
      </c>
      <c r="E2" s="91"/>
    </row>
    <row r="3" spans="1:7" x14ac:dyDescent="0.25">
      <c r="A3" s="3" t="s">
        <v>681</v>
      </c>
      <c r="B3" s="3" t="s">
        <v>680</v>
      </c>
      <c r="C3" s="50" t="s">
        <v>2</v>
      </c>
      <c r="D3" s="42" t="s">
        <v>2</v>
      </c>
      <c r="E3" s="10" t="s">
        <v>2</v>
      </c>
      <c r="F3" s="42" t="s">
        <v>2</v>
      </c>
      <c r="G3" s="42" t="s">
        <v>2</v>
      </c>
    </row>
    <row r="4" spans="1:7" x14ac:dyDescent="0.25">
      <c r="A4" s="2"/>
      <c r="B4" s="4"/>
      <c r="C4" s="50" t="s">
        <v>791</v>
      </c>
      <c r="D4" s="42" t="s">
        <v>806</v>
      </c>
      <c r="E4" s="10" t="s">
        <v>840</v>
      </c>
      <c r="F4" s="42" t="s">
        <v>883</v>
      </c>
      <c r="G4" s="42" t="s">
        <v>955</v>
      </c>
    </row>
    <row r="5" spans="1:7" x14ac:dyDescent="0.25">
      <c r="A5" s="2" t="s">
        <v>145</v>
      </c>
      <c r="B5" s="4" t="s">
        <v>506</v>
      </c>
      <c r="C5" s="50">
        <v>91010</v>
      </c>
      <c r="D5" s="42">
        <v>93288</v>
      </c>
      <c r="E5" s="42">
        <v>169139</v>
      </c>
      <c r="F5" s="42">
        <v>115566</v>
      </c>
      <c r="G5" s="42">
        <v>115566</v>
      </c>
    </row>
    <row r="6" spans="1:7" x14ac:dyDescent="0.25">
      <c r="A6" s="2" t="s">
        <v>869</v>
      </c>
      <c r="B6" s="4" t="s">
        <v>873</v>
      </c>
      <c r="C6" s="50"/>
      <c r="E6" s="42">
        <v>2400</v>
      </c>
      <c r="F6" s="42">
        <v>13060</v>
      </c>
      <c r="G6" s="42">
        <v>13060</v>
      </c>
    </row>
    <row r="7" spans="1:7" x14ac:dyDescent="0.25">
      <c r="A7" s="2" t="s">
        <v>809</v>
      </c>
      <c r="B7" s="4"/>
      <c r="C7" s="50"/>
      <c r="D7" s="42">
        <v>40</v>
      </c>
      <c r="E7" s="42">
        <v>0</v>
      </c>
    </row>
    <row r="8" spans="1:7" x14ac:dyDescent="0.25">
      <c r="A8" s="2" t="s">
        <v>147</v>
      </c>
      <c r="B8" s="4" t="s">
        <v>507</v>
      </c>
      <c r="C8" s="50">
        <v>6962</v>
      </c>
      <c r="D8" s="42">
        <v>7137</v>
      </c>
      <c r="E8" s="42">
        <v>12940</v>
      </c>
      <c r="F8" s="42">
        <v>11527</v>
      </c>
      <c r="G8" s="42">
        <v>9840</v>
      </c>
    </row>
    <row r="9" spans="1:7" x14ac:dyDescent="0.25">
      <c r="A9" s="2" t="s">
        <v>184</v>
      </c>
      <c r="B9" s="4" t="s">
        <v>508</v>
      </c>
      <c r="C9" s="50">
        <v>15757</v>
      </c>
      <c r="D9" s="42">
        <v>18037</v>
      </c>
      <c r="E9" s="42">
        <v>26265</v>
      </c>
      <c r="F9" s="42">
        <v>28500</v>
      </c>
      <c r="G9" s="42">
        <v>28500</v>
      </c>
    </row>
    <row r="10" spans="1:7" x14ac:dyDescent="0.25">
      <c r="A10" s="2" t="s">
        <v>151</v>
      </c>
      <c r="B10" s="4" t="s">
        <v>509</v>
      </c>
      <c r="C10" s="50">
        <v>6371</v>
      </c>
      <c r="D10" s="42">
        <v>6222</v>
      </c>
      <c r="E10" s="42">
        <v>8119</v>
      </c>
      <c r="F10" s="42">
        <v>10358</v>
      </c>
      <c r="G10" s="42">
        <v>11512</v>
      </c>
    </row>
    <row r="11" spans="1:7" x14ac:dyDescent="0.25">
      <c r="A11" s="2" t="s">
        <v>187</v>
      </c>
      <c r="B11" s="4" t="s">
        <v>510</v>
      </c>
      <c r="C11" s="50">
        <v>94</v>
      </c>
      <c r="D11" s="42">
        <v>94</v>
      </c>
      <c r="E11" s="42">
        <v>156</v>
      </c>
      <c r="F11" s="42">
        <v>720</v>
      </c>
      <c r="G11" s="42">
        <v>720</v>
      </c>
    </row>
    <row r="12" spans="1:7" x14ac:dyDescent="0.25">
      <c r="A12" s="2" t="s">
        <v>656</v>
      </c>
      <c r="B12" s="4" t="s">
        <v>432</v>
      </c>
      <c r="C12" s="50">
        <v>994</v>
      </c>
      <c r="D12" s="42">
        <v>1078</v>
      </c>
      <c r="E12" s="42">
        <v>1800</v>
      </c>
      <c r="F12" s="42">
        <v>1920</v>
      </c>
      <c r="G12" s="42">
        <v>1920</v>
      </c>
    </row>
    <row r="13" spans="1:7" x14ac:dyDescent="0.25">
      <c r="A13" s="2" t="s">
        <v>155</v>
      </c>
      <c r="B13" s="4" t="s">
        <v>511</v>
      </c>
      <c r="C13" s="50">
        <v>3640</v>
      </c>
      <c r="D13" s="42">
        <v>3732</v>
      </c>
      <c r="E13" s="42">
        <v>6444</v>
      </c>
      <c r="F13" s="42">
        <v>5699</v>
      </c>
      <c r="G13" s="42">
        <v>5145</v>
      </c>
    </row>
    <row r="14" spans="1:7" x14ac:dyDescent="0.25">
      <c r="A14" s="2" t="s">
        <v>245</v>
      </c>
      <c r="B14" s="4" t="s">
        <v>512</v>
      </c>
      <c r="C14" s="50">
        <v>2000</v>
      </c>
      <c r="D14" s="42">
        <v>1500</v>
      </c>
      <c r="E14" s="42">
        <v>1500</v>
      </c>
      <c r="F14" s="42">
        <v>3600</v>
      </c>
      <c r="G14" s="42">
        <v>3850</v>
      </c>
    </row>
    <row r="15" spans="1:7" x14ac:dyDescent="0.25">
      <c r="A15" s="2" t="s">
        <v>513</v>
      </c>
      <c r="B15" s="4" t="s">
        <v>514</v>
      </c>
      <c r="C15" s="50">
        <v>700</v>
      </c>
      <c r="D15" s="42">
        <v>700</v>
      </c>
      <c r="E15" s="42">
        <v>200</v>
      </c>
      <c r="F15" s="42">
        <v>3000</v>
      </c>
      <c r="G15" s="42">
        <v>3200</v>
      </c>
    </row>
    <row r="16" spans="1:7" x14ac:dyDescent="0.25">
      <c r="A16" s="2" t="s">
        <v>159</v>
      </c>
      <c r="B16" s="4" t="s">
        <v>515</v>
      </c>
      <c r="C16" s="50">
        <v>500</v>
      </c>
      <c r="D16" s="42">
        <v>500</v>
      </c>
      <c r="E16" s="42">
        <v>750</v>
      </c>
      <c r="F16" s="42">
        <v>1000</v>
      </c>
      <c r="G16" s="42">
        <v>2500</v>
      </c>
    </row>
    <row r="17" spans="1:7" x14ac:dyDescent="0.25">
      <c r="A17" s="2" t="s">
        <v>129</v>
      </c>
      <c r="B17" s="4" t="s">
        <v>516</v>
      </c>
      <c r="C17" s="50">
        <v>500</v>
      </c>
      <c r="D17" s="42">
        <v>200</v>
      </c>
      <c r="E17" s="42">
        <v>200</v>
      </c>
      <c r="F17" s="42">
        <v>500</v>
      </c>
      <c r="G17" s="42">
        <v>750</v>
      </c>
    </row>
    <row r="18" spans="1:7" x14ac:dyDescent="0.25">
      <c r="A18" s="2" t="s">
        <v>0</v>
      </c>
      <c r="B18" s="4" t="s">
        <v>517</v>
      </c>
      <c r="C18" s="50">
        <v>4000</v>
      </c>
      <c r="D18" s="42">
        <v>0</v>
      </c>
      <c r="E18" s="42">
        <v>0</v>
      </c>
    </row>
    <row r="19" spans="1:7" x14ac:dyDescent="0.25">
      <c r="A19" s="2" t="s">
        <v>518</v>
      </c>
      <c r="B19" s="4" t="s">
        <v>519</v>
      </c>
      <c r="C19" s="50">
        <v>2000</v>
      </c>
      <c r="D19" s="42">
        <v>7500</v>
      </c>
      <c r="E19" s="42">
        <v>7500</v>
      </c>
      <c r="F19" s="42">
        <v>7500</v>
      </c>
      <c r="G19" s="42">
        <v>10000</v>
      </c>
    </row>
    <row r="20" spans="1:7" s="26" customFormat="1" x14ac:dyDescent="0.25">
      <c r="A20" s="5" t="s">
        <v>434</v>
      </c>
      <c r="B20" s="12" t="s">
        <v>520</v>
      </c>
      <c r="C20" s="50">
        <v>1000</v>
      </c>
      <c r="D20" s="50">
        <v>2000</v>
      </c>
      <c r="E20" s="50">
        <v>2000</v>
      </c>
      <c r="F20" s="50">
        <v>2000</v>
      </c>
      <c r="G20" s="50">
        <v>5000</v>
      </c>
    </row>
    <row r="21" spans="1:7" s="26" customFormat="1" x14ac:dyDescent="0.25">
      <c r="A21" s="5" t="s">
        <v>164</v>
      </c>
      <c r="B21" s="12" t="s">
        <v>521</v>
      </c>
      <c r="C21" s="50">
        <v>500</v>
      </c>
      <c r="D21" s="50">
        <v>500</v>
      </c>
      <c r="E21" s="50">
        <v>500</v>
      </c>
      <c r="F21" s="50">
        <v>500</v>
      </c>
      <c r="G21" s="50">
        <v>1500</v>
      </c>
    </row>
    <row r="22" spans="1:7" x14ac:dyDescent="0.25">
      <c r="A22" s="2" t="s">
        <v>166</v>
      </c>
      <c r="B22" s="4" t="s">
        <v>522</v>
      </c>
      <c r="C22" s="50">
        <v>5000</v>
      </c>
      <c r="D22" s="42">
        <v>2500</v>
      </c>
      <c r="E22" s="42">
        <v>3000</v>
      </c>
      <c r="F22" s="42">
        <v>5000</v>
      </c>
      <c r="G22" s="42">
        <v>7000</v>
      </c>
    </row>
    <row r="23" spans="1:7" x14ac:dyDescent="0.25">
      <c r="A23" s="2" t="s">
        <v>168</v>
      </c>
      <c r="B23" s="4" t="s">
        <v>523</v>
      </c>
      <c r="C23" s="50">
        <v>500</v>
      </c>
      <c r="D23" s="42">
        <v>500</v>
      </c>
      <c r="E23" s="42">
        <v>250</v>
      </c>
      <c r="F23" s="42">
        <v>500</v>
      </c>
      <c r="G23" s="42">
        <v>1000</v>
      </c>
    </row>
    <row r="24" spans="1:7" x14ac:dyDescent="0.25">
      <c r="A24" s="2" t="s">
        <v>131</v>
      </c>
      <c r="B24" s="4" t="s">
        <v>524</v>
      </c>
      <c r="C24" s="50">
        <v>10000</v>
      </c>
      <c r="D24" s="42">
        <v>12000</v>
      </c>
      <c r="E24" s="42">
        <v>12000</v>
      </c>
      <c r="F24" s="42">
        <v>12000</v>
      </c>
      <c r="G24" s="42">
        <v>13000</v>
      </c>
    </row>
    <row r="25" spans="1:7" x14ac:dyDescent="0.25">
      <c r="A25" s="2" t="s">
        <v>525</v>
      </c>
      <c r="B25" s="4" t="s">
        <v>526</v>
      </c>
      <c r="C25" s="50">
        <v>4000</v>
      </c>
      <c r="D25" s="42">
        <v>3000</v>
      </c>
      <c r="E25" s="42">
        <v>2500</v>
      </c>
      <c r="F25" s="42">
        <v>2500</v>
      </c>
      <c r="G25" s="42">
        <v>4000</v>
      </c>
    </row>
    <row r="26" spans="1:7" x14ac:dyDescent="0.25">
      <c r="A26" s="2" t="s">
        <v>262</v>
      </c>
      <c r="B26" s="4" t="s">
        <v>527</v>
      </c>
      <c r="C26" s="50">
        <v>1500</v>
      </c>
      <c r="D26" s="42">
        <v>1200</v>
      </c>
      <c r="E26" s="42">
        <v>1200</v>
      </c>
      <c r="F26" s="42">
        <v>1200</v>
      </c>
      <c r="G26" s="42">
        <v>1500</v>
      </c>
    </row>
    <row r="27" spans="1:7" x14ac:dyDescent="0.25">
      <c r="A27" s="2" t="s">
        <v>528</v>
      </c>
      <c r="B27" s="4" t="s">
        <v>529</v>
      </c>
      <c r="C27" s="50">
        <v>6000</v>
      </c>
      <c r="D27" s="42">
        <v>6500</v>
      </c>
      <c r="E27" s="42">
        <v>6500</v>
      </c>
      <c r="F27" s="42">
        <v>6500</v>
      </c>
      <c r="G27" s="42">
        <v>6500</v>
      </c>
    </row>
    <row r="28" spans="1:7" x14ac:dyDescent="0.25">
      <c r="A28" s="2" t="s">
        <v>272</v>
      </c>
      <c r="B28" s="4" t="s">
        <v>530</v>
      </c>
      <c r="C28" s="50">
        <v>3000</v>
      </c>
      <c r="D28" s="42">
        <v>3200</v>
      </c>
      <c r="E28" s="42">
        <v>3200</v>
      </c>
      <c r="F28" s="42">
        <v>3800</v>
      </c>
      <c r="G28" s="42">
        <v>2280</v>
      </c>
    </row>
    <row r="29" spans="1:7" x14ac:dyDescent="0.25">
      <c r="A29" s="2" t="s">
        <v>178</v>
      </c>
      <c r="B29" s="4" t="s">
        <v>748</v>
      </c>
      <c r="C29" s="50">
        <v>500</v>
      </c>
      <c r="D29" s="42">
        <v>500</v>
      </c>
      <c r="E29" s="42">
        <v>1000</v>
      </c>
      <c r="F29" s="42">
        <v>1000</v>
      </c>
      <c r="G29" s="42">
        <v>1000</v>
      </c>
    </row>
    <row r="30" spans="1:7" x14ac:dyDescent="0.25">
      <c r="A30" s="2" t="s">
        <v>810</v>
      </c>
      <c r="B30" s="4" t="s">
        <v>872</v>
      </c>
      <c r="C30" s="50"/>
      <c r="D30" s="42">
        <v>200</v>
      </c>
      <c r="E30" s="42">
        <v>200</v>
      </c>
      <c r="F30" s="42">
        <v>200</v>
      </c>
      <c r="G30" s="42">
        <v>200</v>
      </c>
    </row>
    <row r="31" spans="1:7" x14ac:dyDescent="0.25">
      <c r="A31" s="2" t="s">
        <v>531</v>
      </c>
      <c r="B31" s="4" t="s">
        <v>532</v>
      </c>
      <c r="C31" s="50">
        <v>1500</v>
      </c>
      <c r="D31" s="42">
        <v>1000</v>
      </c>
      <c r="E31" s="42">
        <v>1000</v>
      </c>
      <c r="F31" s="42">
        <v>1000</v>
      </c>
      <c r="G31" s="42">
        <v>1000</v>
      </c>
    </row>
    <row r="32" spans="1:7" x14ac:dyDescent="0.25">
      <c r="A32" s="2" t="s">
        <v>279</v>
      </c>
      <c r="B32" s="4" t="s">
        <v>533</v>
      </c>
      <c r="C32" s="50">
        <v>500</v>
      </c>
      <c r="D32" s="42">
        <v>500</v>
      </c>
      <c r="E32" s="42">
        <v>500</v>
      </c>
      <c r="F32" s="42">
        <v>500</v>
      </c>
      <c r="G32" s="42">
        <v>1000</v>
      </c>
    </row>
    <row r="33" spans="1:8" s="26" customFormat="1" x14ac:dyDescent="0.25">
      <c r="A33" s="5" t="s">
        <v>724</v>
      </c>
      <c r="B33" s="12" t="s">
        <v>430</v>
      </c>
      <c r="C33" s="50">
        <v>7500</v>
      </c>
      <c r="D33" s="50">
        <v>7500</v>
      </c>
      <c r="E33" s="50">
        <v>7500</v>
      </c>
      <c r="F33" s="50"/>
      <c r="G33" s="50"/>
    </row>
    <row r="34" spans="1:8" s="26" customFormat="1" x14ac:dyDescent="0.25">
      <c r="A34" s="5" t="s">
        <v>725</v>
      </c>
      <c r="B34" s="12" t="s">
        <v>749</v>
      </c>
      <c r="C34" s="50">
        <v>9800</v>
      </c>
      <c r="D34" s="50">
        <v>9800</v>
      </c>
      <c r="E34" s="50">
        <v>0</v>
      </c>
      <c r="F34" s="50"/>
      <c r="G34" s="50"/>
    </row>
    <row r="35" spans="1:8" s="26" customFormat="1" x14ac:dyDescent="0.25">
      <c r="A35" s="5" t="s">
        <v>965</v>
      </c>
      <c r="B35" s="12"/>
      <c r="C35" s="50"/>
      <c r="D35" s="50"/>
      <c r="E35" s="50"/>
      <c r="F35" s="50"/>
      <c r="G35" s="50">
        <v>28000</v>
      </c>
    </row>
    <row r="36" spans="1:8" s="26" customFormat="1" x14ac:dyDescent="0.25">
      <c r="A36" s="5" t="s">
        <v>380</v>
      </c>
      <c r="B36" s="12" t="s">
        <v>430</v>
      </c>
      <c r="C36" s="50"/>
      <c r="D36" s="50"/>
      <c r="E36" s="50"/>
      <c r="F36" s="50">
        <v>15000</v>
      </c>
      <c r="G36" s="50"/>
    </row>
    <row r="37" spans="1:8" s="26" customFormat="1" x14ac:dyDescent="0.25">
      <c r="A37" s="5" t="s">
        <v>931</v>
      </c>
      <c r="B37" s="12" t="s">
        <v>749</v>
      </c>
      <c r="C37" s="50"/>
      <c r="D37" s="50"/>
      <c r="E37" s="50"/>
      <c r="F37" s="50">
        <v>20000</v>
      </c>
      <c r="G37" s="50"/>
    </row>
    <row r="38" spans="1:8" x14ac:dyDescent="0.25">
      <c r="A38" s="2" t="s">
        <v>388</v>
      </c>
      <c r="B38" s="4" t="s">
        <v>389</v>
      </c>
      <c r="C38" s="50">
        <v>8000</v>
      </c>
      <c r="D38" s="42">
        <v>8000</v>
      </c>
      <c r="E38" s="42">
        <v>8000</v>
      </c>
      <c r="F38" s="42">
        <v>8000</v>
      </c>
      <c r="G38" s="42">
        <v>15548</v>
      </c>
    </row>
    <row r="39" spans="1:8" x14ac:dyDescent="0.25">
      <c r="A39" s="52" t="s">
        <v>694</v>
      </c>
      <c r="B39" s="27" t="s">
        <v>750</v>
      </c>
      <c r="C39" s="50">
        <v>0</v>
      </c>
      <c r="E39" s="42"/>
    </row>
    <row r="40" spans="1:8" s="57" customFormat="1" x14ac:dyDescent="0.25">
      <c r="A40" s="2" t="s">
        <v>102</v>
      </c>
      <c r="B40" s="2"/>
      <c r="C40" s="50">
        <f>SUM(C5:C39)</f>
        <v>193828</v>
      </c>
      <c r="D40" s="42">
        <f>SUM(D5:D39)</f>
        <v>198928</v>
      </c>
      <c r="E40" s="42">
        <f>SUM(E5:E39)</f>
        <v>286763</v>
      </c>
      <c r="F40" s="42">
        <f>SUM(F5:F39)</f>
        <v>282650</v>
      </c>
      <c r="G40" s="42">
        <f>SUM(G5:G39)</f>
        <v>295091</v>
      </c>
      <c r="H40" s="67"/>
    </row>
    <row r="41" spans="1:8" ht="0.75" customHeight="1" x14ac:dyDescent="0.25"/>
  </sheetData>
  <phoneticPr fontId="0" type="noConversion"/>
  <pageMargins left="0.75" right="0.75" top="1" bottom="1" header="0.5" footer="0.5"/>
  <pageSetup scale="77" fitToHeight="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28" zoomScaleNormal="100" zoomScaleSheetLayoutView="100" workbookViewId="0">
      <selection activeCell="H3" sqref="H3"/>
    </sheetView>
  </sheetViews>
  <sheetFormatPr defaultRowHeight="15.75" x14ac:dyDescent="0.25"/>
  <cols>
    <col min="1" max="1" width="29.5703125" style="19" customWidth="1"/>
    <col min="2" max="2" width="15.42578125" customWidth="1"/>
    <col min="3" max="3" width="16.85546875" style="42" customWidth="1"/>
    <col min="4" max="4" width="16.85546875" style="85" customWidth="1"/>
    <col min="5" max="5" width="0.140625" customWidth="1"/>
    <col min="6" max="6" width="16.85546875" style="10" customWidth="1"/>
    <col min="7" max="8" width="16.85546875" style="42" customWidth="1"/>
  </cols>
  <sheetData>
    <row r="1" spans="1:8" x14ac:dyDescent="0.25">
      <c r="A1" s="5" t="s">
        <v>958</v>
      </c>
      <c r="B1" s="5" t="s">
        <v>684</v>
      </c>
      <c r="C1" s="42" t="s">
        <v>688</v>
      </c>
      <c r="D1" s="111"/>
      <c r="E1" s="68"/>
    </row>
    <row r="2" spans="1:8" x14ac:dyDescent="0.25">
      <c r="A2" s="5" t="s">
        <v>536</v>
      </c>
      <c r="B2" s="119" t="s">
        <v>673</v>
      </c>
      <c r="C2" s="124"/>
      <c r="D2" s="92" t="s">
        <v>899</v>
      </c>
      <c r="E2" s="95"/>
      <c r="F2" s="91"/>
    </row>
    <row r="3" spans="1:8" x14ac:dyDescent="0.25">
      <c r="A3" s="3" t="s">
        <v>681</v>
      </c>
      <c r="B3" s="3" t="s">
        <v>680</v>
      </c>
      <c r="C3" s="50" t="s">
        <v>2</v>
      </c>
      <c r="D3" s="42" t="s">
        <v>2</v>
      </c>
      <c r="F3" s="10" t="s">
        <v>2</v>
      </c>
      <c r="G3" s="42" t="s">
        <v>2</v>
      </c>
      <c r="H3" s="42" t="s">
        <v>2</v>
      </c>
    </row>
    <row r="4" spans="1:8" x14ac:dyDescent="0.25">
      <c r="A4" s="2"/>
      <c r="B4" s="4"/>
      <c r="C4" s="50" t="s">
        <v>791</v>
      </c>
      <c r="D4" s="42" t="s">
        <v>806</v>
      </c>
      <c r="F4" s="10" t="s">
        <v>840</v>
      </c>
      <c r="G4" s="42" t="s">
        <v>883</v>
      </c>
      <c r="H4" s="42" t="s">
        <v>955</v>
      </c>
    </row>
    <row r="5" spans="1:8" x14ac:dyDescent="0.25">
      <c r="A5" s="2" t="s">
        <v>145</v>
      </c>
      <c r="B5" s="4" t="s">
        <v>537</v>
      </c>
      <c r="C5" s="50">
        <v>183708</v>
      </c>
      <c r="D5" s="42">
        <v>136467</v>
      </c>
      <c r="F5" s="42">
        <v>142000</v>
      </c>
      <c r="G5" s="42">
        <v>147100</v>
      </c>
      <c r="H5" s="42">
        <v>147100</v>
      </c>
    </row>
    <row r="6" spans="1:8" x14ac:dyDescent="0.25">
      <c r="A6" s="2" t="s">
        <v>811</v>
      </c>
      <c r="B6" s="4" t="s">
        <v>812</v>
      </c>
      <c r="C6" s="50"/>
      <c r="D6" s="42">
        <v>20000</v>
      </c>
      <c r="F6" s="42">
        <v>20000</v>
      </c>
      <c r="G6" s="42">
        <v>20000</v>
      </c>
      <c r="H6" s="42">
        <v>20000</v>
      </c>
    </row>
    <row r="7" spans="1:8" x14ac:dyDescent="0.25">
      <c r="A7" s="2" t="s">
        <v>538</v>
      </c>
      <c r="B7" s="4" t="s">
        <v>539</v>
      </c>
      <c r="C7" s="50">
        <v>11000</v>
      </c>
      <c r="D7" s="42">
        <v>26572</v>
      </c>
      <c r="F7" s="42">
        <v>26572</v>
      </c>
      <c r="G7" s="42">
        <v>28000</v>
      </c>
      <c r="H7" s="42">
        <v>29000</v>
      </c>
    </row>
    <row r="8" spans="1:8" x14ac:dyDescent="0.25">
      <c r="A8" s="2" t="s">
        <v>147</v>
      </c>
      <c r="B8" s="4" t="s">
        <v>540</v>
      </c>
      <c r="C8" s="50">
        <v>14054</v>
      </c>
      <c r="D8" s="42">
        <v>12473</v>
      </c>
      <c r="F8" s="42">
        <v>12473</v>
      </c>
      <c r="G8" s="42">
        <v>14925</v>
      </c>
      <c r="H8" s="42">
        <v>15002</v>
      </c>
    </row>
    <row r="9" spans="1:8" x14ac:dyDescent="0.25">
      <c r="A9" s="2" t="s">
        <v>184</v>
      </c>
      <c r="B9" s="4" t="s">
        <v>541</v>
      </c>
      <c r="C9" s="50">
        <v>26262</v>
      </c>
      <c r="D9" s="42">
        <v>24049</v>
      </c>
      <c r="F9" s="42">
        <v>26265</v>
      </c>
      <c r="G9" s="42">
        <v>26265</v>
      </c>
      <c r="H9" s="42">
        <v>26265</v>
      </c>
    </row>
    <row r="10" spans="1:8" x14ac:dyDescent="0.25">
      <c r="A10" s="2" t="s">
        <v>151</v>
      </c>
      <c r="B10" s="4" t="s">
        <v>542</v>
      </c>
      <c r="C10" s="50">
        <v>12860</v>
      </c>
      <c r="D10" s="42">
        <v>9102</v>
      </c>
      <c r="F10" s="42">
        <v>9102</v>
      </c>
      <c r="G10" s="42">
        <v>10397</v>
      </c>
      <c r="H10" s="42">
        <v>14955</v>
      </c>
    </row>
    <row r="11" spans="1:8" x14ac:dyDescent="0.25">
      <c r="A11" s="2" t="s">
        <v>187</v>
      </c>
      <c r="B11" s="4" t="s">
        <v>543</v>
      </c>
      <c r="C11" s="50">
        <v>156</v>
      </c>
      <c r="D11" s="42">
        <v>125</v>
      </c>
      <c r="F11" s="42">
        <v>125</v>
      </c>
      <c r="G11" s="42">
        <v>125</v>
      </c>
      <c r="H11" s="42">
        <v>125</v>
      </c>
    </row>
    <row r="12" spans="1:8" x14ac:dyDescent="0.25">
      <c r="A12" s="2" t="s">
        <v>656</v>
      </c>
      <c r="B12" s="4" t="s">
        <v>433</v>
      </c>
      <c r="C12" s="50">
        <v>1657</v>
      </c>
      <c r="D12" s="42">
        <v>1437</v>
      </c>
      <c r="F12" s="42">
        <v>1437</v>
      </c>
      <c r="G12" s="42">
        <v>1437</v>
      </c>
      <c r="H12" s="42">
        <v>1437</v>
      </c>
    </row>
    <row r="13" spans="1:8" x14ac:dyDescent="0.25">
      <c r="A13" s="2" t="s">
        <v>809</v>
      </c>
      <c r="B13" s="4"/>
      <c r="C13" s="50"/>
      <c r="D13" s="42">
        <v>54</v>
      </c>
      <c r="F13" s="42">
        <v>0</v>
      </c>
      <c r="H13" s="42">
        <v>0</v>
      </c>
    </row>
    <row r="14" spans="1:8" x14ac:dyDescent="0.25">
      <c r="A14" s="2" t="s">
        <v>155</v>
      </c>
      <c r="B14" s="4" t="s">
        <v>544</v>
      </c>
      <c r="C14" s="50">
        <v>7348</v>
      </c>
      <c r="D14" s="42">
        <v>5459</v>
      </c>
      <c r="F14" s="42">
        <v>5459</v>
      </c>
      <c r="G14" s="42">
        <v>5882</v>
      </c>
      <c r="H14" s="42">
        <v>6684</v>
      </c>
    </row>
    <row r="15" spans="1:8" x14ac:dyDescent="0.25">
      <c r="A15" s="2" t="s">
        <v>245</v>
      </c>
      <c r="B15" s="4" t="s">
        <v>545</v>
      </c>
      <c r="C15" s="50">
        <v>1000</v>
      </c>
      <c r="D15" s="42">
        <v>1000</v>
      </c>
      <c r="F15" s="42">
        <v>1000</v>
      </c>
      <c r="G15" s="42">
        <v>1000</v>
      </c>
      <c r="H15" s="42">
        <v>1000</v>
      </c>
    </row>
    <row r="16" spans="1:8" x14ac:dyDescent="0.25">
      <c r="A16" s="2" t="s">
        <v>125</v>
      </c>
      <c r="B16" s="4" t="s">
        <v>546</v>
      </c>
      <c r="C16" s="50">
        <v>5800</v>
      </c>
      <c r="D16" s="42">
        <v>6000</v>
      </c>
      <c r="F16" s="42">
        <v>5000</v>
      </c>
      <c r="G16" s="42">
        <v>5500</v>
      </c>
      <c r="H16" s="42">
        <v>5500</v>
      </c>
    </row>
    <row r="17" spans="1:8" x14ac:dyDescent="0.25">
      <c r="A17" s="2" t="s">
        <v>159</v>
      </c>
      <c r="B17" s="4" t="s">
        <v>547</v>
      </c>
      <c r="C17" s="50">
        <v>123000</v>
      </c>
      <c r="D17" s="42">
        <v>97697</v>
      </c>
      <c r="F17" s="42">
        <v>97697</v>
      </c>
      <c r="G17" s="42">
        <v>98000</v>
      </c>
      <c r="H17" s="42">
        <v>98000</v>
      </c>
    </row>
    <row r="18" spans="1:8" x14ac:dyDescent="0.25">
      <c r="A18" s="2" t="s">
        <v>129</v>
      </c>
      <c r="B18" s="4" t="s">
        <v>548</v>
      </c>
      <c r="C18" s="50">
        <v>500</v>
      </c>
      <c r="D18" s="42">
        <v>500</v>
      </c>
      <c r="F18" s="42">
        <v>500</v>
      </c>
      <c r="G18" s="42">
        <v>500</v>
      </c>
      <c r="H18" s="42">
        <v>500</v>
      </c>
    </row>
    <row r="19" spans="1:8" x14ac:dyDescent="0.25">
      <c r="A19" s="2" t="s">
        <v>660</v>
      </c>
      <c r="B19" s="4" t="s">
        <v>549</v>
      </c>
      <c r="C19" s="50">
        <v>44000</v>
      </c>
      <c r="D19" s="42">
        <v>60000</v>
      </c>
      <c r="F19" s="42">
        <v>60000</v>
      </c>
      <c r="G19" s="42">
        <v>70000</v>
      </c>
      <c r="H19" s="42">
        <v>70000</v>
      </c>
    </row>
    <row r="20" spans="1:8" s="26" customFormat="1" x14ac:dyDescent="0.25">
      <c r="A20" s="5" t="s">
        <v>661</v>
      </c>
      <c r="B20" s="12" t="s">
        <v>550</v>
      </c>
      <c r="C20" s="50">
        <v>1500</v>
      </c>
      <c r="D20" s="50">
        <v>1500</v>
      </c>
      <c r="F20" s="50">
        <v>2000</v>
      </c>
      <c r="G20" s="50">
        <v>2500</v>
      </c>
      <c r="H20" s="50">
        <v>2500</v>
      </c>
    </row>
    <row r="21" spans="1:8" s="26" customFormat="1" x14ac:dyDescent="0.25">
      <c r="A21" s="5" t="s">
        <v>966</v>
      </c>
      <c r="B21" s="12"/>
      <c r="C21" s="50"/>
      <c r="D21" s="50"/>
      <c r="F21" s="50"/>
      <c r="G21" s="50"/>
      <c r="H21" s="50">
        <v>5500</v>
      </c>
    </row>
    <row r="22" spans="1:8" s="26" customFormat="1" x14ac:dyDescent="0.25">
      <c r="A22" s="5" t="s">
        <v>164</v>
      </c>
      <c r="B22" s="12" t="s">
        <v>551</v>
      </c>
      <c r="C22" s="50">
        <v>1500</v>
      </c>
      <c r="D22" s="50">
        <v>1500</v>
      </c>
      <c r="F22" s="50">
        <v>2000</v>
      </c>
      <c r="G22" s="50">
        <v>2500</v>
      </c>
      <c r="H22" s="50">
        <v>2500</v>
      </c>
    </row>
    <row r="23" spans="1:8" x14ac:dyDescent="0.25">
      <c r="A23" s="2" t="s">
        <v>166</v>
      </c>
      <c r="B23" s="4" t="s">
        <v>552</v>
      </c>
      <c r="C23" s="50">
        <v>7000</v>
      </c>
      <c r="D23" s="42">
        <v>7000</v>
      </c>
      <c r="F23" s="42">
        <v>7000</v>
      </c>
      <c r="G23" s="42">
        <v>7000</v>
      </c>
      <c r="H23" s="42">
        <v>7000</v>
      </c>
    </row>
    <row r="24" spans="1:8" x14ac:dyDescent="0.25">
      <c r="A24" s="2" t="s">
        <v>168</v>
      </c>
      <c r="B24" s="4" t="s">
        <v>553</v>
      </c>
      <c r="C24" s="50">
        <v>1000</v>
      </c>
      <c r="D24" s="42">
        <v>1500</v>
      </c>
      <c r="F24" s="42">
        <v>1500</v>
      </c>
      <c r="G24" s="42">
        <v>1500</v>
      </c>
      <c r="H24" s="42">
        <v>1500</v>
      </c>
    </row>
    <row r="25" spans="1:8" x14ac:dyDescent="0.25">
      <c r="A25" s="2" t="s">
        <v>131</v>
      </c>
      <c r="B25" s="4" t="s">
        <v>554</v>
      </c>
      <c r="C25" s="50">
        <v>8500</v>
      </c>
      <c r="D25" s="42">
        <v>7578</v>
      </c>
      <c r="F25" s="42">
        <v>7600</v>
      </c>
      <c r="G25" s="42">
        <v>8000</v>
      </c>
      <c r="H25" s="42">
        <v>8000</v>
      </c>
    </row>
    <row r="26" spans="1:8" x14ac:dyDescent="0.25">
      <c r="A26" s="2" t="s">
        <v>525</v>
      </c>
      <c r="B26" s="4" t="s">
        <v>375</v>
      </c>
      <c r="C26" s="50">
        <v>6500</v>
      </c>
      <c r="D26" s="42">
        <v>4388</v>
      </c>
      <c r="F26" s="42">
        <v>6500</v>
      </c>
      <c r="G26" s="42">
        <v>8000</v>
      </c>
      <c r="H26" s="42">
        <v>8000</v>
      </c>
    </row>
    <row r="27" spans="1:8" x14ac:dyDescent="0.25">
      <c r="A27" s="2" t="s">
        <v>555</v>
      </c>
      <c r="B27" s="4" t="s">
        <v>556</v>
      </c>
      <c r="C27" s="50">
        <v>7200</v>
      </c>
      <c r="D27" s="42">
        <v>1812</v>
      </c>
      <c r="F27" s="42">
        <v>3600</v>
      </c>
      <c r="G27" s="42">
        <v>4000</v>
      </c>
      <c r="H27" s="42">
        <v>4000</v>
      </c>
    </row>
    <row r="28" spans="1:8" x14ac:dyDescent="0.25">
      <c r="A28" s="2" t="s">
        <v>272</v>
      </c>
      <c r="B28" s="4" t="s">
        <v>557</v>
      </c>
      <c r="C28" s="50">
        <v>3200</v>
      </c>
      <c r="D28" s="42">
        <v>3087</v>
      </c>
      <c r="F28" s="42">
        <v>4000</v>
      </c>
      <c r="G28" s="42">
        <v>6000</v>
      </c>
      <c r="H28" s="42">
        <v>1710</v>
      </c>
    </row>
    <row r="29" spans="1:8" x14ac:dyDescent="0.25">
      <c r="A29" s="2" t="s">
        <v>178</v>
      </c>
      <c r="B29" s="4" t="s">
        <v>558</v>
      </c>
      <c r="C29" s="50">
        <v>110000</v>
      </c>
      <c r="D29" s="42">
        <v>110000</v>
      </c>
      <c r="F29" s="42">
        <v>110000</v>
      </c>
      <c r="G29" s="42">
        <v>110000</v>
      </c>
      <c r="H29" s="42">
        <v>110000</v>
      </c>
    </row>
    <row r="30" spans="1:8" x14ac:dyDescent="0.25">
      <c r="A30" s="2" t="s">
        <v>810</v>
      </c>
      <c r="B30" s="4" t="s">
        <v>874</v>
      </c>
      <c r="C30" s="50"/>
      <c r="D30" s="42">
        <v>5000</v>
      </c>
      <c r="F30" s="42">
        <v>5000</v>
      </c>
      <c r="G30" s="42">
        <v>5000</v>
      </c>
      <c r="H30" s="42">
        <v>5000</v>
      </c>
    </row>
    <row r="31" spans="1:8" x14ac:dyDescent="0.25">
      <c r="A31" s="2" t="s">
        <v>198</v>
      </c>
      <c r="B31" s="4" t="s">
        <v>559</v>
      </c>
      <c r="C31" s="50">
        <v>12000</v>
      </c>
      <c r="D31" s="42">
        <v>12000</v>
      </c>
      <c r="F31" s="42">
        <v>12000</v>
      </c>
      <c r="G31" s="42">
        <v>12000</v>
      </c>
      <c r="H31" s="42">
        <v>12000</v>
      </c>
    </row>
    <row r="32" spans="1:8" x14ac:dyDescent="0.25">
      <c r="A32" s="2" t="s">
        <v>376</v>
      </c>
      <c r="B32" s="4" t="s">
        <v>377</v>
      </c>
      <c r="C32" s="50">
        <v>8000</v>
      </c>
      <c r="D32" s="42">
        <v>11000</v>
      </c>
      <c r="F32" s="42">
        <v>11000</v>
      </c>
      <c r="G32" s="42">
        <v>11000</v>
      </c>
      <c r="H32" s="42">
        <v>11000</v>
      </c>
    </row>
    <row r="33" spans="1:9" x14ac:dyDescent="0.25">
      <c r="A33" s="2" t="s">
        <v>175</v>
      </c>
      <c r="B33" s="4" t="s">
        <v>875</v>
      </c>
      <c r="C33" s="50"/>
      <c r="D33" s="42">
        <v>18000</v>
      </c>
      <c r="F33" s="42">
        <v>28000</v>
      </c>
      <c r="G33" s="42">
        <v>28000</v>
      </c>
      <c r="H33" s="42">
        <v>12000</v>
      </c>
    </row>
    <row r="34" spans="1:9" x14ac:dyDescent="0.25">
      <c r="A34" s="2" t="s">
        <v>685</v>
      </c>
      <c r="B34" s="4" t="s">
        <v>751</v>
      </c>
      <c r="C34" s="50">
        <v>30400</v>
      </c>
      <c r="D34" s="42"/>
      <c r="F34" s="42"/>
    </row>
    <row r="35" spans="1:9" x14ac:dyDescent="0.25">
      <c r="A35" s="52" t="s">
        <v>843</v>
      </c>
      <c r="B35" s="52"/>
      <c r="C35" s="104"/>
      <c r="D35" s="42"/>
      <c r="F35" s="42">
        <v>105000</v>
      </c>
    </row>
    <row r="36" spans="1:9" s="21" customFormat="1" x14ac:dyDescent="0.25">
      <c r="A36" s="2" t="s">
        <v>102</v>
      </c>
      <c r="B36" s="3"/>
      <c r="C36" s="50">
        <f>SUM(C5:C35)</f>
        <v>628145</v>
      </c>
      <c r="D36" s="42">
        <f>SUM(D5:D35)</f>
        <v>585300</v>
      </c>
      <c r="E36" s="95"/>
      <c r="F36" s="42">
        <f>SUM(F5:F35)</f>
        <v>712830</v>
      </c>
      <c r="G36" s="42">
        <f>SUM(G5:G35)</f>
        <v>634631</v>
      </c>
      <c r="H36" s="42">
        <f>SUM(H5:H35)</f>
        <v>626278</v>
      </c>
      <c r="I36" s="56"/>
    </row>
    <row r="37" spans="1:9" x14ac:dyDescent="0.25">
      <c r="C37" s="88"/>
    </row>
  </sheetData>
  <phoneticPr fontId="0" type="noConversion"/>
  <pageMargins left="0.75" right="0.75" top="1" bottom="1" header="0.5" footer="0.5"/>
  <pageSetup scale="87" fitToHeight="0" orientation="landscape" horizontalDpi="4294967293" verticalDpi="4294967293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52" zoomScaleNormal="100" workbookViewId="0">
      <selection activeCell="G3" sqref="G3"/>
    </sheetView>
  </sheetViews>
  <sheetFormatPr defaultRowHeight="15.75" x14ac:dyDescent="0.25"/>
  <cols>
    <col min="1" max="1" width="29.85546875" customWidth="1"/>
    <col min="2" max="2" width="20.85546875" customWidth="1"/>
    <col min="3" max="3" width="16.85546875" style="106" customWidth="1"/>
    <col min="4" max="4" width="17" style="85" customWidth="1"/>
    <col min="5" max="5" width="16.85546875" style="54" customWidth="1"/>
    <col min="6" max="6" width="16.85546875" style="42" customWidth="1"/>
    <col min="7" max="7" width="16.7109375" style="42" customWidth="1"/>
  </cols>
  <sheetData>
    <row r="1" spans="1:7" x14ac:dyDescent="0.25">
      <c r="A1" s="5" t="s">
        <v>958</v>
      </c>
      <c r="B1" s="5" t="s">
        <v>684</v>
      </c>
      <c r="C1" s="49" t="s">
        <v>688</v>
      </c>
      <c r="D1" s="54"/>
    </row>
    <row r="2" spans="1:7" x14ac:dyDescent="0.25">
      <c r="A2" s="5" t="s">
        <v>560</v>
      </c>
      <c r="B2" s="119" t="s">
        <v>673</v>
      </c>
      <c r="C2" s="94" t="s">
        <v>690</v>
      </c>
      <c r="D2" s="97"/>
    </row>
    <row r="3" spans="1:7" x14ac:dyDescent="0.25">
      <c r="A3" s="13" t="s">
        <v>681</v>
      </c>
      <c r="B3" s="13" t="s">
        <v>680</v>
      </c>
      <c r="C3" s="49" t="s">
        <v>2</v>
      </c>
      <c r="D3" s="54" t="s">
        <v>2</v>
      </c>
      <c r="E3" s="54" t="s">
        <v>2</v>
      </c>
      <c r="F3" s="42" t="s">
        <v>2</v>
      </c>
      <c r="G3" s="42" t="s">
        <v>2</v>
      </c>
    </row>
    <row r="4" spans="1:7" x14ac:dyDescent="0.25">
      <c r="A4" s="2"/>
      <c r="B4" s="4"/>
      <c r="C4" s="50" t="s">
        <v>791</v>
      </c>
      <c r="D4" s="54" t="s">
        <v>806</v>
      </c>
      <c r="E4" s="54" t="s">
        <v>840</v>
      </c>
      <c r="F4" s="42" t="s">
        <v>883</v>
      </c>
      <c r="G4" s="42" t="s">
        <v>955</v>
      </c>
    </row>
    <row r="5" spans="1:7" x14ac:dyDescent="0.25">
      <c r="A5" s="2" t="s">
        <v>846</v>
      </c>
      <c r="B5" s="4"/>
      <c r="C5" s="50"/>
      <c r="D5" s="54"/>
      <c r="E5" s="54">
        <v>2000</v>
      </c>
      <c r="F5" s="42">
        <v>2000</v>
      </c>
      <c r="G5" s="42">
        <v>2000</v>
      </c>
    </row>
    <row r="6" spans="1:7" x14ac:dyDescent="0.25">
      <c r="A6" s="2" t="s">
        <v>145</v>
      </c>
      <c r="B6" s="4" t="s">
        <v>752</v>
      </c>
      <c r="C6" s="50">
        <v>70104</v>
      </c>
      <c r="D6" s="54">
        <v>81957</v>
      </c>
      <c r="E6" s="54">
        <v>90349</v>
      </c>
      <c r="F6" s="42">
        <v>92608</v>
      </c>
      <c r="G6" s="42">
        <v>95561</v>
      </c>
    </row>
    <row r="7" spans="1:7" x14ac:dyDescent="0.25">
      <c r="A7" s="2" t="s">
        <v>147</v>
      </c>
      <c r="B7" s="4" t="s">
        <v>753</v>
      </c>
      <c r="C7" s="50">
        <v>6051</v>
      </c>
      <c r="D7" s="54">
        <v>6270</v>
      </c>
      <c r="E7" s="54">
        <v>6912</v>
      </c>
      <c r="F7" s="42">
        <v>7085</v>
      </c>
      <c r="G7" s="42">
        <v>7463</v>
      </c>
    </row>
    <row r="8" spans="1:7" x14ac:dyDescent="0.25">
      <c r="A8" s="2" t="s">
        <v>184</v>
      </c>
      <c r="B8" s="4" t="s">
        <v>754</v>
      </c>
      <c r="C8" s="50">
        <v>16514</v>
      </c>
      <c r="D8" s="54">
        <v>18037</v>
      </c>
      <c r="E8" s="54">
        <v>19699</v>
      </c>
      <c r="F8" s="42">
        <v>19699</v>
      </c>
      <c r="G8" s="42">
        <v>19699</v>
      </c>
    </row>
    <row r="9" spans="1:7" x14ac:dyDescent="0.25">
      <c r="A9" s="2" t="s">
        <v>151</v>
      </c>
      <c r="B9" s="4" t="s">
        <v>755</v>
      </c>
      <c r="C9" s="50">
        <v>5537</v>
      </c>
      <c r="D9" s="54">
        <v>5467</v>
      </c>
      <c r="E9" s="54">
        <v>6551</v>
      </c>
      <c r="F9" s="42">
        <v>6947</v>
      </c>
      <c r="G9" s="42">
        <v>8732</v>
      </c>
    </row>
    <row r="10" spans="1:7" x14ac:dyDescent="0.25">
      <c r="A10" s="2" t="s">
        <v>187</v>
      </c>
      <c r="B10" s="4" t="s">
        <v>756</v>
      </c>
      <c r="C10" s="50">
        <v>94</v>
      </c>
      <c r="D10" s="54">
        <v>94</v>
      </c>
      <c r="E10" s="54">
        <v>94</v>
      </c>
      <c r="F10" s="42">
        <v>145</v>
      </c>
      <c r="G10" s="42">
        <v>145</v>
      </c>
    </row>
    <row r="11" spans="1:7" x14ac:dyDescent="0.25">
      <c r="A11" s="2" t="s">
        <v>656</v>
      </c>
      <c r="B11" s="4" t="s">
        <v>757</v>
      </c>
      <c r="C11" s="50">
        <v>994</v>
      </c>
      <c r="D11" s="54">
        <v>1077</v>
      </c>
      <c r="E11" s="54">
        <v>1200</v>
      </c>
      <c r="F11" s="42">
        <v>1100</v>
      </c>
      <c r="G11" s="42">
        <v>1100</v>
      </c>
    </row>
    <row r="12" spans="1:7" x14ac:dyDescent="0.25">
      <c r="A12" s="2" t="s">
        <v>155</v>
      </c>
      <c r="B12" s="4" t="s">
        <v>758</v>
      </c>
      <c r="C12" s="50">
        <v>3164</v>
      </c>
      <c r="D12" s="54">
        <v>3278</v>
      </c>
      <c r="E12" s="54">
        <v>3614</v>
      </c>
      <c r="F12" s="42">
        <v>3706</v>
      </c>
      <c r="G12" s="42">
        <v>3902</v>
      </c>
    </row>
    <row r="13" spans="1:7" x14ac:dyDescent="0.25">
      <c r="A13" s="2" t="s">
        <v>809</v>
      </c>
      <c r="B13" s="4"/>
      <c r="C13" s="50"/>
      <c r="D13" s="54">
        <v>40</v>
      </c>
      <c r="E13" s="54">
        <v>0</v>
      </c>
    </row>
    <row r="14" spans="1:7" x14ac:dyDescent="0.25">
      <c r="A14" s="2" t="s">
        <v>245</v>
      </c>
      <c r="B14" s="4" t="s">
        <v>759</v>
      </c>
      <c r="C14" s="50">
        <v>1000</v>
      </c>
      <c r="D14" s="54">
        <v>1000</v>
      </c>
      <c r="E14" s="54">
        <v>1000</v>
      </c>
      <c r="F14" s="42">
        <v>1000</v>
      </c>
      <c r="G14" s="42">
        <v>1000</v>
      </c>
    </row>
    <row r="15" spans="1:7" x14ac:dyDescent="0.25">
      <c r="A15" s="2" t="s">
        <v>125</v>
      </c>
      <c r="B15" s="4" t="s">
        <v>760</v>
      </c>
      <c r="C15" s="50">
        <v>500</v>
      </c>
      <c r="D15" s="54">
        <v>1500</v>
      </c>
      <c r="E15" s="54">
        <v>500</v>
      </c>
      <c r="F15" s="42">
        <v>500</v>
      </c>
      <c r="G15" s="42">
        <v>3000</v>
      </c>
    </row>
    <row r="16" spans="1:7" x14ac:dyDescent="0.25">
      <c r="A16" s="2" t="s">
        <v>159</v>
      </c>
      <c r="B16" s="4" t="s">
        <v>761</v>
      </c>
      <c r="C16" s="50">
        <v>18000</v>
      </c>
      <c r="D16" s="54">
        <v>18000</v>
      </c>
      <c r="E16" s="54">
        <v>20000</v>
      </c>
      <c r="F16" s="42">
        <v>20000</v>
      </c>
      <c r="G16" s="42">
        <v>20000</v>
      </c>
    </row>
    <row r="17" spans="1:7" x14ac:dyDescent="0.25">
      <c r="A17" s="2" t="s">
        <v>129</v>
      </c>
      <c r="B17" s="4" t="s">
        <v>762</v>
      </c>
      <c r="C17" s="50">
        <v>200</v>
      </c>
      <c r="D17" s="54">
        <v>200</v>
      </c>
      <c r="E17" s="54">
        <v>200</v>
      </c>
      <c r="F17" s="42">
        <v>200</v>
      </c>
      <c r="G17" s="42">
        <v>200</v>
      </c>
    </row>
    <row r="18" spans="1:7" x14ac:dyDescent="0.25">
      <c r="A18" s="2" t="s">
        <v>571</v>
      </c>
      <c r="B18" s="4" t="s">
        <v>763</v>
      </c>
      <c r="C18" s="50">
        <v>500</v>
      </c>
      <c r="D18" s="54">
        <v>500</v>
      </c>
      <c r="E18" s="54">
        <v>500</v>
      </c>
      <c r="F18" s="42">
        <v>500</v>
      </c>
    </row>
    <row r="19" spans="1:7" x14ac:dyDescent="0.25">
      <c r="A19" s="2" t="s">
        <v>291</v>
      </c>
      <c r="B19" s="4" t="s">
        <v>764</v>
      </c>
      <c r="C19" s="50">
        <v>6000</v>
      </c>
      <c r="D19" s="54">
        <v>6000</v>
      </c>
      <c r="E19" s="54">
        <v>6000</v>
      </c>
      <c r="F19" s="42">
        <v>6000</v>
      </c>
      <c r="G19" s="42">
        <v>6000</v>
      </c>
    </row>
    <row r="20" spans="1:7" s="26" customFormat="1" x14ac:dyDescent="0.25">
      <c r="A20" s="5" t="s">
        <v>293</v>
      </c>
      <c r="B20" s="12" t="s">
        <v>765</v>
      </c>
      <c r="C20" s="50">
        <v>1000</v>
      </c>
      <c r="D20" s="60">
        <v>1000</v>
      </c>
      <c r="E20" s="60">
        <v>1000</v>
      </c>
      <c r="F20" s="50">
        <v>1500</v>
      </c>
      <c r="G20" s="50">
        <v>1500</v>
      </c>
    </row>
    <row r="21" spans="1:7" s="26" customFormat="1" x14ac:dyDescent="0.25">
      <c r="A21" s="5" t="s">
        <v>164</v>
      </c>
      <c r="B21" s="12" t="s">
        <v>766</v>
      </c>
      <c r="C21" s="50">
        <v>500</v>
      </c>
      <c r="D21" s="60">
        <v>500</v>
      </c>
      <c r="E21" s="60">
        <v>500</v>
      </c>
      <c r="F21" s="50">
        <v>500</v>
      </c>
      <c r="G21" s="50">
        <v>500</v>
      </c>
    </row>
    <row r="22" spans="1:7" x14ac:dyDescent="0.25">
      <c r="A22" s="2" t="s">
        <v>166</v>
      </c>
      <c r="B22" s="4" t="s">
        <v>767</v>
      </c>
      <c r="C22" s="50">
        <v>5000</v>
      </c>
      <c r="D22" s="54">
        <v>5000</v>
      </c>
      <c r="E22" s="54">
        <v>6000</v>
      </c>
      <c r="F22" s="42">
        <v>6000</v>
      </c>
      <c r="G22" s="42">
        <v>6000</v>
      </c>
    </row>
    <row r="23" spans="1:7" x14ac:dyDescent="0.25">
      <c r="A23" s="2" t="s">
        <v>168</v>
      </c>
      <c r="B23" s="4" t="s">
        <v>768</v>
      </c>
      <c r="C23" s="50">
        <v>1000</v>
      </c>
      <c r="D23" s="54">
        <v>1000</v>
      </c>
      <c r="E23" s="54">
        <v>1000</v>
      </c>
      <c r="F23" s="42">
        <v>1000</v>
      </c>
      <c r="G23" s="42">
        <v>1000</v>
      </c>
    </row>
    <row r="24" spans="1:7" x14ac:dyDescent="0.25">
      <c r="A24" s="2" t="s">
        <v>131</v>
      </c>
      <c r="B24" s="4" t="s">
        <v>769</v>
      </c>
      <c r="C24" s="50">
        <v>10000</v>
      </c>
      <c r="D24" s="54">
        <v>10000</v>
      </c>
      <c r="E24" s="54">
        <v>10000</v>
      </c>
      <c r="F24" s="42">
        <v>10000</v>
      </c>
      <c r="G24" s="42">
        <v>10000</v>
      </c>
    </row>
    <row r="25" spans="1:7" x14ac:dyDescent="0.25">
      <c r="A25" s="2" t="s">
        <v>525</v>
      </c>
      <c r="B25" s="4" t="s">
        <v>770</v>
      </c>
      <c r="C25" s="50">
        <v>1500</v>
      </c>
      <c r="D25" s="54">
        <v>1500</v>
      </c>
      <c r="E25" s="54">
        <v>1500</v>
      </c>
      <c r="F25" s="42">
        <v>1500</v>
      </c>
      <c r="G25" s="42">
        <v>1000</v>
      </c>
    </row>
    <row r="26" spans="1:7" x14ac:dyDescent="0.25">
      <c r="A26" s="2" t="s">
        <v>262</v>
      </c>
      <c r="B26" s="4" t="s">
        <v>771</v>
      </c>
      <c r="C26" s="50">
        <v>0</v>
      </c>
      <c r="D26" s="54"/>
    </row>
    <row r="27" spans="1:7" x14ac:dyDescent="0.25">
      <c r="A27" s="2" t="s">
        <v>581</v>
      </c>
      <c r="B27" s="4" t="s">
        <v>772</v>
      </c>
      <c r="C27" s="50">
        <v>0</v>
      </c>
      <c r="D27" s="54"/>
    </row>
    <row r="28" spans="1:7" x14ac:dyDescent="0.25">
      <c r="A28" s="2" t="s">
        <v>584</v>
      </c>
      <c r="B28" s="4" t="s">
        <v>773</v>
      </c>
      <c r="C28" s="50">
        <v>1500</v>
      </c>
      <c r="D28" s="54">
        <v>1500</v>
      </c>
      <c r="E28" s="54">
        <v>1500</v>
      </c>
      <c r="F28" s="42">
        <v>1500</v>
      </c>
      <c r="G28" s="42">
        <v>1500</v>
      </c>
    </row>
    <row r="29" spans="1:7" x14ac:dyDescent="0.25">
      <c r="A29" s="2" t="s">
        <v>272</v>
      </c>
      <c r="B29" s="4" t="s">
        <v>774</v>
      </c>
      <c r="C29" s="50">
        <v>1300</v>
      </c>
      <c r="D29" s="54">
        <v>1900</v>
      </c>
      <c r="E29" s="54">
        <v>3750</v>
      </c>
      <c r="F29" s="42">
        <v>3750</v>
      </c>
      <c r="G29" s="42">
        <v>1710</v>
      </c>
    </row>
    <row r="30" spans="1:7" x14ac:dyDescent="0.25">
      <c r="A30" s="2" t="s">
        <v>178</v>
      </c>
      <c r="B30" s="4" t="s">
        <v>775</v>
      </c>
      <c r="C30" s="50">
        <v>6000</v>
      </c>
      <c r="D30" s="54">
        <v>6000</v>
      </c>
      <c r="E30" s="54">
        <v>6000</v>
      </c>
      <c r="F30" s="42">
        <v>6000</v>
      </c>
      <c r="G30" s="42">
        <v>6000</v>
      </c>
    </row>
    <row r="31" spans="1:7" x14ac:dyDescent="0.25">
      <c r="A31" s="2" t="s">
        <v>810</v>
      </c>
      <c r="B31" s="4" t="s">
        <v>879</v>
      </c>
      <c r="C31" s="50"/>
      <c r="D31" s="54">
        <v>3000</v>
      </c>
      <c r="E31" s="54">
        <v>3000</v>
      </c>
      <c r="F31" s="42">
        <v>3000</v>
      </c>
      <c r="G31" s="42">
        <v>3000</v>
      </c>
    </row>
    <row r="32" spans="1:7" x14ac:dyDescent="0.25">
      <c r="A32" s="2" t="s">
        <v>198</v>
      </c>
      <c r="B32" s="4" t="s">
        <v>776</v>
      </c>
      <c r="C32" s="50">
        <v>100</v>
      </c>
      <c r="D32" s="54">
        <v>150</v>
      </c>
      <c r="E32" s="54">
        <v>150</v>
      </c>
      <c r="F32" s="42">
        <v>150</v>
      </c>
      <c r="G32" s="42">
        <v>150</v>
      </c>
    </row>
    <row r="33" spans="1:7" x14ac:dyDescent="0.25">
      <c r="A33" s="2" t="s">
        <v>279</v>
      </c>
      <c r="B33" s="4" t="s">
        <v>777</v>
      </c>
      <c r="C33" s="50">
        <v>0</v>
      </c>
      <c r="D33" s="54"/>
    </row>
    <row r="34" spans="1:7" x14ac:dyDescent="0.25">
      <c r="A34" s="2" t="s">
        <v>968</v>
      </c>
      <c r="B34" s="4" t="s">
        <v>778</v>
      </c>
      <c r="C34" s="50">
        <v>0</v>
      </c>
      <c r="D34" s="54"/>
      <c r="G34" s="42">
        <v>1650</v>
      </c>
    </row>
    <row r="35" spans="1:7" s="26" customFormat="1" x14ac:dyDescent="0.25">
      <c r="A35" s="5" t="s">
        <v>589</v>
      </c>
      <c r="B35" s="12" t="s">
        <v>779</v>
      </c>
      <c r="C35" s="50">
        <v>5000</v>
      </c>
      <c r="D35" s="60">
        <v>0</v>
      </c>
      <c r="E35" s="60"/>
      <c r="F35" s="50">
        <v>5000</v>
      </c>
      <c r="G35" s="50"/>
    </row>
    <row r="36" spans="1:7" x14ac:dyDescent="0.25">
      <c r="A36" s="2" t="s">
        <v>534</v>
      </c>
      <c r="B36" s="4" t="s">
        <v>780</v>
      </c>
      <c r="C36" s="50">
        <v>0</v>
      </c>
      <c r="D36" s="54"/>
    </row>
    <row r="37" spans="1:7" x14ac:dyDescent="0.25">
      <c r="A37" s="2" t="s">
        <v>382</v>
      </c>
      <c r="B37" s="4" t="s">
        <v>781</v>
      </c>
      <c r="C37" s="50">
        <v>0</v>
      </c>
      <c r="D37" s="54"/>
    </row>
    <row r="38" spans="1:7" x14ac:dyDescent="0.25">
      <c r="A38" s="2" t="s">
        <v>691</v>
      </c>
      <c r="B38" s="4" t="s">
        <v>782</v>
      </c>
      <c r="C38" s="50">
        <v>2000</v>
      </c>
      <c r="D38" s="54">
        <v>2000</v>
      </c>
      <c r="E38" s="54">
        <v>2000</v>
      </c>
      <c r="F38" s="42">
        <v>2000</v>
      </c>
      <c r="G38" s="42">
        <v>2000</v>
      </c>
    </row>
    <row r="39" spans="1:7" x14ac:dyDescent="0.25">
      <c r="A39" s="17" t="s">
        <v>111</v>
      </c>
      <c r="B39" s="3"/>
      <c r="C39" s="50">
        <f>SUM(C6:C38)</f>
        <v>163558</v>
      </c>
      <c r="D39" s="54">
        <f>SUM(D6:D38)</f>
        <v>176970</v>
      </c>
      <c r="E39" s="54">
        <f>SUM(E5:E38)</f>
        <v>195019</v>
      </c>
      <c r="F39" s="42">
        <f>SUM(F5:F38)</f>
        <v>203390</v>
      </c>
      <c r="G39" s="42">
        <f>SUM(G5:G38)</f>
        <v>204812</v>
      </c>
    </row>
  </sheetData>
  <phoneticPr fontId="14" type="noConversion"/>
  <pageMargins left="0.75" right="0.75" top="1" bottom="1" header="0.5" footer="0.5"/>
  <pageSetup scale="78" orientation="landscape" horizontalDpi="4294967293" verticalDpi="4294967293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zoomScaleNormal="100" zoomScaleSheetLayoutView="100" workbookViewId="0">
      <selection activeCell="G3" sqref="G3"/>
    </sheetView>
  </sheetViews>
  <sheetFormatPr defaultRowHeight="15.75" x14ac:dyDescent="0.25"/>
  <cols>
    <col min="1" max="1" width="29.5703125" style="19" customWidth="1"/>
    <col min="2" max="2" width="20.85546875" customWidth="1"/>
    <col min="3" max="3" width="16.85546875" style="50" customWidth="1"/>
    <col min="4" max="4" width="16.85546875" style="85" customWidth="1"/>
    <col min="5" max="5" width="16.85546875" style="24" customWidth="1"/>
    <col min="6" max="6" width="17" style="42" customWidth="1"/>
    <col min="7" max="7" width="16.85546875" style="42" customWidth="1"/>
  </cols>
  <sheetData>
    <row r="1" spans="1:7" x14ac:dyDescent="0.25">
      <c r="A1" s="5" t="s">
        <v>958</v>
      </c>
      <c r="B1" s="5" t="s">
        <v>684</v>
      </c>
      <c r="C1" s="60" t="s">
        <v>688</v>
      </c>
      <c r="D1" s="54"/>
    </row>
    <row r="2" spans="1:7" s="26" customFormat="1" x14ac:dyDescent="0.25">
      <c r="A2" s="5" t="s">
        <v>560</v>
      </c>
      <c r="B2" s="119" t="s">
        <v>673</v>
      </c>
      <c r="C2" s="97" t="s">
        <v>900</v>
      </c>
      <c r="D2" s="97"/>
      <c r="E2" s="64"/>
      <c r="F2" s="50"/>
      <c r="G2" s="50"/>
    </row>
    <row r="3" spans="1:7" x14ac:dyDescent="0.25">
      <c r="A3" s="13" t="s">
        <v>681</v>
      </c>
      <c r="B3" s="13" t="s">
        <v>680</v>
      </c>
      <c r="C3" s="50" t="s">
        <v>2</v>
      </c>
      <c r="D3" s="54" t="s">
        <v>2</v>
      </c>
      <c r="E3" s="24" t="s">
        <v>2</v>
      </c>
      <c r="F3" s="42" t="s">
        <v>2</v>
      </c>
      <c r="G3" s="42" t="s">
        <v>2</v>
      </c>
    </row>
    <row r="4" spans="1:7" x14ac:dyDescent="0.25">
      <c r="A4" s="2"/>
      <c r="B4" s="4"/>
      <c r="C4" s="50" t="s">
        <v>791</v>
      </c>
      <c r="D4" s="54" t="s">
        <v>806</v>
      </c>
      <c r="E4" s="24" t="s">
        <v>840</v>
      </c>
      <c r="F4" s="42" t="s">
        <v>883</v>
      </c>
      <c r="G4" s="42" t="s">
        <v>955</v>
      </c>
    </row>
    <row r="5" spans="1:7" x14ac:dyDescent="0.25">
      <c r="A5" s="2" t="s">
        <v>145</v>
      </c>
      <c r="B5" s="4" t="s">
        <v>561</v>
      </c>
      <c r="C5" s="50">
        <v>109948</v>
      </c>
      <c r="D5" s="54">
        <v>134022</v>
      </c>
      <c r="E5" s="54">
        <v>186936</v>
      </c>
      <c r="F5" s="42">
        <v>228363</v>
      </c>
      <c r="G5" s="42">
        <v>234072</v>
      </c>
    </row>
    <row r="6" spans="1:7" x14ac:dyDescent="0.25">
      <c r="A6" s="2" t="s">
        <v>815</v>
      </c>
      <c r="B6" s="4" t="s">
        <v>876</v>
      </c>
      <c r="D6" s="54">
        <v>8258</v>
      </c>
      <c r="E6" s="54">
        <v>0</v>
      </c>
    </row>
    <row r="7" spans="1:7" x14ac:dyDescent="0.25">
      <c r="A7" s="2" t="s">
        <v>869</v>
      </c>
      <c r="B7" s="4" t="s">
        <v>877</v>
      </c>
      <c r="D7" s="54"/>
      <c r="E7" s="54">
        <v>5000</v>
      </c>
      <c r="F7" s="42">
        <v>5000</v>
      </c>
      <c r="G7" s="42">
        <v>5000</v>
      </c>
    </row>
    <row r="8" spans="1:7" x14ac:dyDescent="0.25">
      <c r="A8" s="2" t="s">
        <v>809</v>
      </c>
      <c r="B8" s="4"/>
      <c r="D8" s="54">
        <v>67</v>
      </c>
      <c r="E8" s="54">
        <v>0</v>
      </c>
    </row>
    <row r="9" spans="1:7" x14ac:dyDescent="0.25">
      <c r="A9" s="2" t="s">
        <v>147</v>
      </c>
      <c r="B9" s="4" t="s">
        <v>562</v>
      </c>
      <c r="C9" s="50">
        <v>8411</v>
      </c>
      <c r="D9" s="54">
        <v>10924</v>
      </c>
      <c r="E9" s="54">
        <v>14301</v>
      </c>
      <c r="F9" s="42">
        <v>17469</v>
      </c>
      <c r="G9" s="42">
        <v>18289</v>
      </c>
    </row>
    <row r="10" spans="1:7" x14ac:dyDescent="0.25">
      <c r="A10" s="2" t="s">
        <v>184</v>
      </c>
      <c r="B10" s="4" t="s">
        <v>563</v>
      </c>
      <c r="C10" s="50">
        <v>21010</v>
      </c>
      <c r="D10" s="54">
        <v>30061</v>
      </c>
      <c r="E10" s="54">
        <v>39398</v>
      </c>
      <c r="F10" s="42">
        <v>45600</v>
      </c>
      <c r="G10" s="42">
        <v>45600</v>
      </c>
    </row>
    <row r="11" spans="1:7" x14ac:dyDescent="0.25">
      <c r="A11" s="2" t="s">
        <v>151</v>
      </c>
      <c r="B11" s="4" t="s">
        <v>564</v>
      </c>
      <c r="C11" s="50">
        <v>7696</v>
      </c>
      <c r="D11" s="54">
        <v>9490</v>
      </c>
      <c r="E11" s="54">
        <v>8973</v>
      </c>
      <c r="F11" s="42">
        <v>15712</v>
      </c>
      <c r="G11" s="42">
        <v>21397</v>
      </c>
    </row>
    <row r="12" spans="1:7" x14ac:dyDescent="0.25">
      <c r="A12" s="2" t="s">
        <v>187</v>
      </c>
      <c r="B12" s="4" t="s">
        <v>565</v>
      </c>
      <c r="C12" s="50">
        <v>125</v>
      </c>
      <c r="D12" s="54">
        <v>156</v>
      </c>
      <c r="E12" s="54">
        <v>187</v>
      </c>
      <c r="F12" s="42">
        <v>1440</v>
      </c>
      <c r="G12" s="42">
        <v>1440</v>
      </c>
    </row>
    <row r="13" spans="1:7" x14ac:dyDescent="0.25">
      <c r="A13" s="2" t="s">
        <v>656</v>
      </c>
      <c r="B13" s="4" t="s">
        <v>81</v>
      </c>
      <c r="C13" s="50">
        <v>1325</v>
      </c>
      <c r="D13" s="54">
        <v>1796</v>
      </c>
      <c r="E13" s="54">
        <v>2160</v>
      </c>
      <c r="F13" s="42">
        <v>3840</v>
      </c>
      <c r="G13" s="42">
        <v>3840</v>
      </c>
    </row>
    <row r="14" spans="1:7" x14ac:dyDescent="0.25">
      <c r="A14" s="2" t="s">
        <v>155</v>
      </c>
      <c r="B14" s="4" t="s">
        <v>566</v>
      </c>
      <c r="C14" s="50">
        <v>4398</v>
      </c>
      <c r="D14" s="54">
        <v>5361</v>
      </c>
      <c r="E14" s="54">
        <v>7148</v>
      </c>
      <c r="F14" s="42">
        <v>9135</v>
      </c>
      <c r="G14" s="42">
        <v>9563</v>
      </c>
    </row>
    <row r="15" spans="1:7" x14ac:dyDescent="0.25">
      <c r="A15" s="2" t="s">
        <v>245</v>
      </c>
      <c r="B15" s="4" t="s">
        <v>567</v>
      </c>
      <c r="C15" s="50">
        <v>2500</v>
      </c>
      <c r="D15" s="54">
        <v>1500</v>
      </c>
      <c r="E15" s="54">
        <v>1500</v>
      </c>
      <c r="F15" s="42">
        <v>3600</v>
      </c>
      <c r="G15" s="42">
        <v>4000</v>
      </c>
    </row>
    <row r="16" spans="1:7" x14ac:dyDescent="0.25">
      <c r="A16" s="2" t="s">
        <v>125</v>
      </c>
      <c r="B16" s="4" t="s">
        <v>568</v>
      </c>
      <c r="C16" s="50">
        <v>2500</v>
      </c>
      <c r="D16" s="54">
        <v>1500</v>
      </c>
      <c r="E16" s="54">
        <v>500</v>
      </c>
      <c r="F16" s="42">
        <v>3500</v>
      </c>
      <c r="G16" s="42">
        <v>4000</v>
      </c>
    </row>
    <row r="17" spans="1:7" x14ac:dyDescent="0.25">
      <c r="A17" s="2" t="s">
        <v>159</v>
      </c>
      <c r="B17" s="4" t="s">
        <v>569</v>
      </c>
      <c r="C17" s="50">
        <v>0</v>
      </c>
      <c r="D17" s="54">
        <v>0</v>
      </c>
      <c r="E17" s="54">
        <v>500</v>
      </c>
      <c r="F17" s="42">
        <v>500</v>
      </c>
      <c r="G17" s="42">
        <v>1500</v>
      </c>
    </row>
    <row r="18" spans="1:7" x14ac:dyDescent="0.25">
      <c r="A18" s="2" t="s">
        <v>129</v>
      </c>
      <c r="B18" s="4" t="s">
        <v>570</v>
      </c>
      <c r="C18" s="50">
        <v>500</v>
      </c>
      <c r="D18" s="54">
        <v>300</v>
      </c>
      <c r="E18" s="54">
        <v>250</v>
      </c>
      <c r="F18" s="42">
        <v>250</v>
      </c>
      <c r="G18" s="42">
        <v>500</v>
      </c>
    </row>
    <row r="19" spans="1:7" x14ac:dyDescent="0.25">
      <c r="A19" s="2" t="s">
        <v>571</v>
      </c>
      <c r="B19" s="4" t="s">
        <v>572</v>
      </c>
      <c r="C19" s="50">
        <v>5000</v>
      </c>
      <c r="D19" s="54">
        <v>0</v>
      </c>
      <c r="E19" s="54">
        <v>0</v>
      </c>
    </row>
    <row r="20" spans="1:7" x14ac:dyDescent="0.25">
      <c r="A20" s="2" t="s">
        <v>291</v>
      </c>
      <c r="B20" s="4" t="s">
        <v>575</v>
      </c>
      <c r="C20" s="50">
        <v>5000</v>
      </c>
      <c r="D20" s="54">
        <v>5000</v>
      </c>
      <c r="E20" s="54">
        <v>6500</v>
      </c>
      <c r="F20" s="42">
        <v>6500</v>
      </c>
      <c r="G20" s="42">
        <v>8500</v>
      </c>
    </row>
    <row r="21" spans="1:7" s="26" customFormat="1" x14ac:dyDescent="0.25">
      <c r="A21" s="5" t="s">
        <v>293</v>
      </c>
      <c r="B21" s="12" t="s">
        <v>576</v>
      </c>
      <c r="C21" s="50">
        <v>4000</v>
      </c>
      <c r="D21" s="60">
        <v>4000</v>
      </c>
      <c r="E21" s="60">
        <v>5000</v>
      </c>
      <c r="F21" s="50">
        <v>5000</v>
      </c>
      <c r="G21" s="50">
        <v>7000</v>
      </c>
    </row>
    <row r="22" spans="1:7" s="26" customFormat="1" x14ac:dyDescent="0.25">
      <c r="A22" s="5" t="s">
        <v>164</v>
      </c>
      <c r="B22" s="12" t="s">
        <v>577</v>
      </c>
      <c r="C22" s="50">
        <v>750</v>
      </c>
      <c r="D22" s="60">
        <v>750</v>
      </c>
      <c r="E22" s="60">
        <v>1000</v>
      </c>
      <c r="F22" s="50">
        <v>100</v>
      </c>
      <c r="G22" s="50">
        <v>1500</v>
      </c>
    </row>
    <row r="23" spans="1:7" x14ac:dyDescent="0.25">
      <c r="A23" s="2" t="s">
        <v>166</v>
      </c>
      <c r="B23" s="4" t="s">
        <v>578</v>
      </c>
      <c r="C23" s="50">
        <v>6000</v>
      </c>
      <c r="D23" s="54">
        <v>4500</v>
      </c>
      <c r="E23" s="54">
        <v>5000</v>
      </c>
      <c r="F23" s="42">
        <v>5000</v>
      </c>
      <c r="G23" s="42">
        <v>7500</v>
      </c>
    </row>
    <row r="24" spans="1:7" x14ac:dyDescent="0.25">
      <c r="A24" s="2" t="s">
        <v>168</v>
      </c>
      <c r="B24" s="4" t="s">
        <v>579</v>
      </c>
      <c r="C24" s="50">
        <v>1500</v>
      </c>
      <c r="D24" s="54">
        <v>1000</v>
      </c>
      <c r="E24" s="54">
        <v>1000</v>
      </c>
      <c r="F24" s="42">
        <v>1000</v>
      </c>
      <c r="G24" s="42">
        <v>1200</v>
      </c>
    </row>
    <row r="25" spans="1:7" x14ac:dyDescent="0.25">
      <c r="A25" s="2" t="s">
        <v>810</v>
      </c>
      <c r="B25" s="4" t="s">
        <v>878</v>
      </c>
      <c r="D25" s="54"/>
      <c r="E25" s="54">
        <v>800</v>
      </c>
      <c r="F25" s="42">
        <v>800</v>
      </c>
      <c r="G25" s="42">
        <v>1000</v>
      </c>
    </row>
    <row r="26" spans="1:7" x14ac:dyDescent="0.25">
      <c r="A26" s="2" t="s">
        <v>131</v>
      </c>
      <c r="B26" s="4" t="s">
        <v>580</v>
      </c>
      <c r="C26" s="50">
        <v>10000</v>
      </c>
      <c r="D26" s="54">
        <v>10000</v>
      </c>
      <c r="E26" s="54">
        <v>8000</v>
      </c>
      <c r="F26" s="42">
        <v>8000</v>
      </c>
      <c r="G26" s="42">
        <v>10000</v>
      </c>
    </row>
    <row r="27" spans="1:7" x14ac:dyDescent="0.25">
      <c r="A27" s="2" t="s">
        <v>525</v>
      </c>
      <c r="B27" s="4" t="s">
        <v>582</v>
      </c>
      <c r="C27" s="50">
        <v>4000</v>
      </c>
      <c r="D27" s="54">
        <v>4000</v>
      </c>
      <c r="E27" s="54">
        <v>5000</v>
      </c>
      <c r="F27" s="42">
        <v>5000</v>
      </c>
      <c r="G27" s="42">
        <v>6000</v>
      </c>
    </row>
    <row r="28" spans="1:7" x14ac:dyDescent="0.25">
      <c r="A28" s="2" t="s">
        <v>262</v>
      </c>
      <c r="B28" s="4" t="s">
        <v>583</v>
      </c>
      <c r="C28" s="50">
        <v>2000</v>
      </c>
      <c r="D28" s="54">
        <v>2000</v>
      </c>
      <c r="E28" s="54">
        <v>2000</v>
      </c>
      <c r="F28" s="42">
        <v>2000</v>
      </c>
      <c r="G28" s="42">
        <v>2500</v>
      </c>
    </row>
    <row r="29" spans="1:7" x14ac:dyDescent="0.25">
      <c r="A29" s="2" t="s">
        <v>581</v>
      </c>
      <c r="B29" s="4" t="s">
        <v>378</v>
      </c>
      <c r="C29" s="50">
        <v>5000</v>
      </c>
      <c r="D29" s="54">
        <v>5000</v>
      </c>
      <c r="E29" s="54">
        <v>5000</v>
      </c>
      <c r="F29" s="42">
        <v>5000</v>
      </c>
      <c r="G29" s="42">
        <v>6000</v>
      </c>
    </row>
    <row r="30" spans="1:7" x14ac:dyDescent="0.25">
      <c r="A30" s="2" t="s">
        <v>584</v>
      </c>
      <c r="B30" s="4" t="s">
        <v>585</v>
      </c>
      <c r="C30" s="50">
        <v>1500</v>
      </c>
      <c r="D30" s="54">
        <v>1000</v>
      </c>
      <c r="E30" s="54">
        <v>1000</v>
      </c>
      <c r="F30" s="42">
        <v>1000</v>
      </c>
      <c r="G30" s="42">
        <v>1000</v>
      </c>
    </row>
    <row r="31" spans="1:7" x14ac:dyDescent="0.25">
      <c r="A31" s="2" t="s">
        <v>272</v>
      </c>
      <c r="B31" s="4" t="s">
        <v>586</v>
      </c>
      <c r="C31" s="50">
        <v>3000</v>
      </c>
      <c r="D31" s="54">
        <v>3000</v>
      </c>
      <c r="E31" s="54">
        <v>6000</v>
      </c>
      <c r="F31" s="42">
        <v>5000</v>
      </c>
      <c r="G31" s="42">
        <v>2850</v>
      </c>
    </row>
    <row r="32" spans="1:7" x14ac:dyDescent="0.25">
      <c r="A32" s="2" t="s">
        <v>178</v>
      </c>
      <c r="B32" s="4" t="s">
        <v>379</v>
      </c>
      <c r="C32" s="50">
        <v>750</v>
      </c>
      <c r="D32" s="54">
        <v>1000</v>
      </c>
      <c r="E32" s="54">
        <v>2000</v>
      </c>
      <c r="F32" s="42">
        <v>2000</v>
      </c>
      <c r="G32" s="42">
        <v>2500</v>
      </c>
    </row>
    <row r="33" spans="1:17" x14ac:dyDescent="0.25">
      <c r="A33" s="2" t="s">
        <v>198</v>
      </c>
      <c r="B33" s="4" t="s">
        <v>587</v>
      </c>
      <c r="C33" s="50">
        <v>2500</v>
      </c>
      <c r="D33" s="54">
        <v>1500</v>
      </c>
      <c r="E33" s="54">
        <v>1500</v>
      </c>
      <c r="F33" s="42">
        <v>1500</v>
      </c>
      <c r="G33" s="42">
        <v>2000</v>
      </c>
    </row>
    <row r="34" spans="1:17" x14ac:dyDescent="0.25">
      <c r="A34" s="2" t="s">
        <v>279</v>
      </c>
      <c r="B34" s="4" t="s">
        <v>588</v>
      </c>
      <c r="C34" s="50">
        <v>500</v>
      </c>
      <c r="D34" s="54">
        <v>500</v>
      </c>
      <c r="E34" s="54">
        <v>500</v>
      </c>
      <c r="F34" s="42">
        <v>500</v>
      </c>
      <c r="G34" s="42">
        <v>1000</v>
      </c>
    </row>
    <row r="35" spans="1:17" x14ac:dyDescent="0.25">
      <c r="A35" s="2" t="s">
        <v>380</v>
      </c>
      <c r="B35" s="4" t="s">
        <v>381</v>
      </c>
      <c r="C35" s="50">
        <v>10000</v>
      </c>
      <c r="D35" s="54">
        <v>12000</v>
      </c>
      <c r="E35" s="116"/>
    </row>
    <row r="36" spans="1:17" x14ac:dyDescent="0.25">
      <c r="A36" s="2" t="s">
        <v>534</v>
      </c>
      <c r="B36" s="4" t="s">
        <v>535</v>
      </c>
      <c r="C36" s="50">
        <v>4000</v>
      </c>
      <c r="D36" s="54">
        <v>4000</v>
      </c>
      <c r="E36" s="54">
        <v>4000</v>
      </c>
      <c r="F36" s="42">
        <v>4000</v>
      </c>
      <c r="G36" s="42">
        <v>7197</v>
      </c>
    </row>
    <row r="37" spans="1:17" x14ac:dyDescent="0.25">
      <c r="A37" s="52" t="s">
        <v>694</v>
      </c>
      <c r="B37" s="27" t="s">
        <v>783</v>
      </c>
      <c r="C37" s="104"/>
      <c r="D37" s="54"/>
      <c r="E37" s="54"/>
    </row>
    <row r="38" spans="1:17" s="21" customFormat="1" x14ac:dyDescent="0.25">
      <c r="A38" s="17" t="s">
        <v>111</v>
      </c>
      <c r="B38" s="3"/>
      <c r="C38" s="50">
        <f>SUM(C5:C37)</f>
        <v>223913</v>
      </c>
      <c r="D38" s="54">
        <f>SUM(D5:D37)</f>
        <v>262685</v>
      </c>
      <c r="E38" s="54">
        <f>SUM(E5:E37)</f>
        <v>321153</v>
      </c>
      <c r="F38" s="42">
        <f>SUM(F5:F37)</f>
        <v>386809</v>
      </c>
      <c r="G38" s="42">
        <f>SUM(G5:G37)</f>
        <v>416948</v>
      </c>
      <c r="H38" s="69"/>
      <c r="I38" s="69"/>
      <c r="J38" s="69"/>
      <c r="K38" s="69"/>
      <c r="L38" s="69"/>
      <c r="M38" s="69"/>
      <c r="N38" s="69"/>
      <c r="O38" s="69"/>
      <c r="P38" s="69"/>
      <c r="Q38" s="69"/>
    </row>
  </sheetData>
  <phoneticPr fontId="0" type="noConversion"/>
  <pageMargins left="0.75" right="0.75" top="1" bottom="1" header="0.5" footer="0.5"/>
  <pageSetup scale="80" fitToHeight="0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A40" zoomScaleNormal="100" zoomScaleSheetLayoutView="100" workbookViewId="0">
      <selection activeCell="I4" sqref="I4"/>
    </sheetView>
  </sheetViews>
  <sheetFormatPr defaultRowHeight="15.75" x14ac:dyDescent="0.25"/>
  <cols>
    <col min="1" max="1" width="29.5703125" style="19" customWidth="1"/>
    <col min="2" max="2" width="16.85546875" customWidth="1"/>
    <col min="3" max="3" width="0.140625" hidden="1" customWidth="1"/>
    <col min="4" max="4" width="0.42578125" hidden="1" customWidth="1"/>
    <col min="5" max="5" width="16.85546875" style="51" customWidth="1"/>
    <col min="6" max="6" width="16.85546875" style="50" customWidth="1"/>
    <col min="7" max="7" width="16.85546875" style="42" customWidth="1"/>
    <col min="8" max="8" width="16.85546875" style="113" customWidth="1"/>
    <col min="9" max="9" width="17" style="148" customWidth="1"/>
    <col min="10" max="13" width="9.140625" style="26"/>
  </cols>
  <sheetData>
    <row r="1" spans="1:14" s="25" customFormat="1" x14ac:dyDescent="0.25">
      <c r="A1" s="5" t="s">
        <v>959</v>
      </c>
      <c r="B1" s="119" t="s">
        <v>684</v>
      </c>
      <c r="C1" s="5"/>
      <c r="D1" s="20"/>
      <c r="E1" s="50" t="s">
        <v>688</v>
      </c>
      <c r="F1" s="50"/>
      <c r="G1" s="42"/>
      <c r="H1" s="42"/>
      <c r="I1" s="50"/>
      <c r="J1" s="72"/>
      <c r="K1" s="72"/>
      <c r="L1" s="72"/>
      <c r="M1" s="72"/>
    </row>
    <row r="2" spans="1:14" s="25" customFormat="1" x14ac:dyDescent="0.25">
      <c r="A2" s="5" t="s">
        <v>122</v>
      </c>
      <c r="B2" s="119" t="s">
        <v>30</v>
      </c>
      <c r="C2" s="5"/>
      <c r="D2" s="20"/>
      <c r="E2" s="92" t="s">
        <v>885</v>
      </c>
      <c r="F2" s="92" t="s">
        <v>683</v>
      </c>
      <c r="G2" s="42"/>
      <c r="H2" s="42"/>
      <c r="I2" s="50"/>
      <c r="J2" s="72"/>
      <c r="K2" s="72"/>
      <c r="L2" s="72"/>
      <c r="M2" s="72"/>
    </row>
    <row r="3" spans="1:14" s="6" customFormat="1" x14ac:dyDescent="0.25">
      <c r="A3" s="2"/>
      <c r="B3" s="4"/>
      <c r="C3" s="4"/>
      <c r="D3" s="22"/>
      <c r="E3" s="44"/>
      <c r="F3" s="50"/>
      <c r="G3" s="42"/>
      <c r="H3" s="42"/>
      <c r="I3" s="50"/>
      <c r="J3" s="7"/>
      <c r="K3" s="7"/>
      <c r="L3" s="7"/>
      <c r="M3" s="7"/>
    </row>
    <row r="4" spans="1:14" s="25" customFormat="1" x14ac:dyDescent="0.25">
      <c r="A4" s="3" t="s">
        <v>681</v>
      </c>
      <c r="B4" s="3" t="s">
        <v>680</v>
      </c>
      <c r="C4" s="3"/>
      <c r="D4" s="18"/>
      <c r="E4" s="60" t="s">
        <v>2</v>
      </c>
      <c r="F4" s="42" t="s">
        <v>2</v>
      </c>
      <c r="G4" s="10" t="s">
        <v>2</v>
      </c>
      <c r="H4" s="42" t="s">
        <v>2</v>
      </c>
      <c r="I4" s="50" t="s">
        <v>2</v>
      </c>
      <c r="J4" s="72"/>
      <c r="K4" s="72"/>
      <c r="L4" s="72"/>
      <c r="M4" s="72"/>
    </row>
    <row r="5" spans="1:14" s="6" customFormat="1" x14ac:dyDescent="0.25">
      <c r="A5" s="3"/>
      <c r="B5" s="16"/>
      <c r="C5" s="16"/>
      <c r="D5" s="28"/>
      <c r="E5" s="60" t="s">
        <v>791</v>
      </c>
      <c r="F5" s="42" t="s">
        <v>806</v>
      </c>
      <c r="G5" s="10" t="s">
        <v>840</v>
      </c>
      <c r="H5" s="42" t="s">
        <v>883</v>
      </c>
      <c r="I5" s="50" t="s">
        <v>955</v>
      </c>
      <c r="J5" s="7"/>
      <c r="K5" s="7"/>
      <c r="L5" s="7"/>
      <c r="M5" s="7"/>
    </row>
    <row r="6" spans="1:14" s="6" customFormat="1" x14ac:dyDescent="0.25">
      <c r="A6" s="2" t="s">
        <v>123</v>
      </c>
      <c r="B6" s="4" t="s">
        <v>124</v>
      </c>
      <c r="C6" s="4"/>
      <c r="D6" s="23"/>
      <c r="E6" s="60">
        <v>14036</v>
      </c>
      <c r="F6" s="42">
        <v>14738</v>
      </c>
      <c r="G6" s="42">
        <v>15475</v>
      </c>
      <c r="H6" s="42">
        <v>18568</v>
      </c>
      <c r="I6" s="50">
        <v>18156</v>
      </c>
      <c r="J6" s="7"/>
      <c r="K6" s="7"/>
      <c r="L6" s="7"/>
      <c r="M6" s="7"/>
      <c r="N6" s="84"/>
    </row>
    <row r="7" spans="1:14" s="6" customFormat="1" x14ac:dyDescent="0.25">
      <c r="A7" s="2" t="s">
        <v>147</v>
      </c>
      <c r="B7" s="4" t="s">
        <v>346</v>
      </c>
      <c r="C7" s="4"/>
      <c r="D7" s="23"/>
      <c r="E7" s="60">
        <v>1067</v>
      </c>
      <c r="F7" s="42"/>
      <c r="G7" s="42">
        <v>1176</v>
      </c>
      <c r="H7" s="42">
        <v>1439</v>
      </c>
      <c r="I7" s="50">
        <v>1388</v>
      </c>
      <c r="J7" s="7"/>
      <c r="K7" s="7"/>
      <c r="L7" s="7"/>
      <c r="M7" s="7"/>
    </row>
    <row r="8" spans="1:14" s="6" customFormat="1" x14ac:dyDescent="0.25">
      <c r="A8" s="2" t="s">
        <v>125</v>
      </c>
      <c r="B8" s="4" t="s">
        <v>126</v>
      </c>
      <c r="C8" s="4"/>
      <c r="D8" s="23"/>
      <c r="E8" s="60">
        <v>5953</v>
      </c>
      <c r="F8" s="42"/>
      <c r="G8" s="42">
        <v>4500</v>
      </c>
      <c r="H8" s="42">
        <v>6560</v>
      </c>
      <c r="I8" s="50">
        <v>7671</v>
      </c>
      <c r="J8" s="7"/>
      <c r="K8" s="7"/>
      <c r="L8" s="7"/>
      <c r="M8" s="7"/>
    </row>
    <row r="9" spans="1:14" s="6" customFormat="1" x14ac:dyDescent="0.25">
      <c r="A9" s="2" t="s">
        <v>127</v>
      </c>
      <c r="B9" s="4" t="s">
        <v>128</v>
      </c>
      <c r="C9" s="4"/>
      <c r="D9" s="23"/>
      <c r="E9" s="60">
        <v>2035</v>
      </c>
      <c r="F9" s="42">
        <v>1379</v>
      </c>
      <c r="G9" s="42">
        <v>1600</v>
      </c>
      <c r="H9" s="42">
        <v>3100</v>
      </c>
      <c r="I9" s="50">
        <v>4719</v>
      </c>
      <c r="J9" s="7"/>
      <c r="K9" s="7"/>
      <c r="L9" s="7"/>
      <c r="M9" s="7"/>
    </row>
    <row r="10" spans="1:14" s="6" customFormat="1" x14ac:dyDescent="0.25">
      <c r="A10" s="2" t="s">
        <v>129</v>
      </c>
      <c r="B10" s="4" t="s">
        <v>130</v>
      </c>
      <c r="C10" s="4"/>
      <c r="D10" s="23"/>
      <c r="E10" s="60">
        <v>10000</v>
      </c>
      <c r="F10" s="42">
        <v>12450</v>
      </c>
      <c r="G10" s="42">
        <v>14000</v>
      </c>
      <c r="H10" s="42">
        <v>14000</v>
      </c>
      <c r="I10" s="50">
        <v>12600</v>
      </c>
      <c r="J10" s="7"/>
      <c r="K10" s="7"/>
      <c r="L10" s="7"/>
      <c r="M10" s="7"/>
    </row>
    <row r="11" spans="1:14" s="6" customFormat="1" x14ac:dyDescent="0.25">
      <c r="A11" s="2" t="s">
        <v>131</v>
      </c>
      <c r="B11" s="4" t="s">
        <v>132</v>
      </c>
      <c r="C11" s="4"/>
      <c r="D11" s="23"/>
      <c r="E11" s="60">
        <v>4839</v>
      </c>
      <c r="F11" s="42">
        <v>5000</v>
      </c>
      <c r="G11" s="42">
        <v>9000</v>
      </c>
      <c r="H11" s="42">
        <v>14000</v>
      </c>
      <c r="I11" s="50">
        <v>14000</v>
      </c>
      <c r="J11" s="7"/>
      <c r="K11" s="7"/>
      <c r="L11" s="7"/>
      <c r="M11" s="7"/>
    </row>
    <row r="12" spans="1:14" s="6" customFormat="1" x14ac:dyDescent="0.25">
      <c r="A12" s="2" t="s">
        <v>133</v>
      </c>
      <c r="B12" s="4" t="s">
        <v>135</v>
      </c>
      <c r="C12" s="4"/>
      <c r="D12" s="23"/>
      <c r="E12" s="60">
        <v>40000</v>
      </c>
      <c r="F12" s="42">
        <v>40000</v>
      </c>
      <c r="G12" s="42">
        <v>40000</v>
      </c>
      <c r="H12" s="42">
        <v>40000</v>
      </c>
      <c r="I12" s="50">
        <v>40000</v>
      </c>
      <c r="J12" s="7"/>
      <c r="K12" s="7"/>
      <c r="L12" s="7"/>
      <c r="M12" s="7"/>
    </row>
    <row r="13" spans="1:14" s="6" customFormat="1" x14ac:dyDescent="0.25">
      <c r="A13" s="2" t="s">
        <v>972</v>
      </c>
      <c r="B13" s="4"/>
      <c r="C13" s="4"/>
      <c r="D13" s="23"/>
      <c r="E13" s="60"/>
      <c r="F13" s="42"/>
      <c r="G13" s="42"/>
      <c r="H13" s="42"/>
      <c r="I13" s="50">
        <v>2000</v>
      </c>
      <c r="J13" s="7"/>
      <c r="K13" s="7"/>
      <c r="L13" s="7"/>
      <c r="M13" s="7"/>
    </row>
    <row r="14" spans="1:14" s="6" customFormat="1" x14ac:dyDescent="0.25">
      <c r="A14" s="2" t="s">
        <v>395</v>
      </c>
      <c r="B14" s="4" t="s">
        <v>396</v>
      </c>
      <c r="C14" s="4"/>
      <c r="D14" s="23"/>
      <c r="E14" s="60">
        <v>16667</v>
      </c>
      <c r="F14" s="42">
        <v>16667</v>
      </c>
      <c r="G14" s="42">
        <v>16667</v>
      </c>
      <c r="H14" s="42">
        <v>16667</v>
      </c>
      <c r="I14" s="50">
        <v>16667</v>
      </c>
      <c r="J14" s="7"/>
      <c r="K14" s="7"/>
      <c r="L14" s="7"/>
      <c r="M14" s="7"/>
    </row>
    <row r="15" spans="1:14" s="7" customFormat="1" x14ac:dyDescent="0.25">
      <c r="A15" s="5" t="s">
        <v>136</v>
      </c>
      <c r="B15" s="12" t="s">
        <v>137</v>
      </c>
      <c r="C15" s="12"/>
      <c r="D15" s="29"/>
      <c r="E15" s="60">
        <v>4000</v>
      </c>
      <c r="F15" s="50">
        <v>4000</v>
      </c>
      <c r="G15" s="50">
        <v>4000</v>
      </c>
      <c r="H15" s="50">
        <v>4000</v>
      </c>
      <c r="I15" s="50">
        <v>1000</v>
      </c>
    </row>
    <row r="16" spans="1:14" s="6" customFormat="1" x14ac:dyDescent="0.25">
      <c r="A16" s="2" t="s">
        <v>138</v>
      </c>
      <c r="B16" s="4" t="s">
        <v>139</v>
      </c>
      <c r="C16" s="4"/>
      <c r="D16" s="23"/>
      <c r="E16" s="60">
        <v>4294</v>
      </c>
      <c r="F16" s="42">
        <v>4350</v>
      </c>
      <c r="G16" s="42">
        <v>9000</v>
      </c>
      <c r="H16" s="42">
        <v>8600</v>
      </c>
      <c r="I16" s="50">
        <v>500</v>
      </c>
      <c r="J16" s="7"/>
      <c r="K16" s="7"/>
      <c r="L16" s="7"/>
      <c r="M16" s="7"/>
    </row>
    <row r="17" spans="1:13" s="6" customFormat="1" x14ac:dyDescent="0.25">
      <c r="A17" s="2" t="s">
        <v>882</v>
      </c>
      <c r="B17" s="4" t="s">
        <v>706</v>
      </c>
      <c r="C17" s="4"/>
      <c r="D17" s="23"/>
      <c r="E17" s="60">
        <v>7500</v>
      </c>
      <c r="F17" s="42">
        <v>8000</v>
      </c>
      <c r="G17" s="42">
        <v>8000</v>
      </c>
      <c r="H17" s="50">
        <v>8000</v>
      </c>
      <c r="I17" s="50">
        <v>8000</v>
      </c>
      <c r="J17" s="7"/>
      <c r="K17" s="7"/>
      <c r="L17" s="7"/>
      <c r="M17" s="7"/>
    </row>
    <row r="18" spans="1:13" s="7" customFormat="1" x14ac:dyDescent="0.25">
      <c r="A18" s="5" t="s">
        <v>140</v>
      </c>
      <c r="B18" s="12" t="s">
        <v>141</v>
      </c>
      <c r="C18" s="12"/>
      <c r="D18" s="29"/>
      <c r="E18" s="60">
        <v>5000</v>
      </c>
      <c r="F18" s="50">
        <v>5000</v>
      </c>
      <c r="G18" s="50">
        <v>5000</v>
      </c>
      <c r="H18" s="50">
        <v>5000</v>
      </c>
      <c r="I18" s="50">
        <v>1000</v>
      </c>
    </row>
    <row r="19" spans="1:13" s="6" customFormat="1" x14ac:dyDescent="0.25">
      <c r="A19" s="2" t="s">
        <v>143</v>
      </c>
      <c r="B19" s="4" t="s">
        <v>142</v>
      </c>
      <c r="C19" s="4"/>
      <c r="D19" s="23"/>
      <c r="E19" s="60">
        <v>14726</v>
      </c>
      <c r="F19" s="42">
        <v>14726</v>
      </c>
      <c r="G19" s="42">
        <v>15000</v>
      </c>
      <c r="H19" s="42">
        <v>14500</v>
      </c>
      <c r="I19" s="50">
        <v>16756</v>
      </c>
      <c r="J19" s="7"/>
      <c r="K19" s="7"/>
      <c r="L19" s="7"/>
      <c r="M19" s="7"/>
    </row>
    <row r="20" spans="1:13" s="7" customFormat="1" x14ac:dyDescent="0.25">
      <c r="A20" s="5" t="s">
        <v>832</v>
      </c>
      <c r="B20" s="12" t="s">
        <v>803</v>
      </c>
      <c r="C20" s="12"/>
      <c r="D20" s="29"/>
      <c r="E20" s="60">
        <v>800</v>
      </c>
      <c r="F20" s="50">
        <v>800</v>
      </c>
      <c r="G20" s="50"/>
      <c r="H20" s="50"/>
      <c r="I20" s="50"/>
    </row>
    <row r="21" spans="1:13" s="7" customFormat="1" x14ac:dyDescent="0.25">
      <c r="A21" s="5" t="s">
        <v>663</v>
      </c>
      <c r="B21" s="12" t="s">
        <v>473</v>
      </c>
      <c r="C21" s="12"/>
      <c r="D21" s="29"/>
      <c r="E21" s="60">
        <v>5000</v>
      </c>
      <c r="F21" s="50">
        <v>5000</v>
      </c>
      <c r="G21" s="50">
        <v>5000</v>
      </c>
      <c r="H21" s="50">
        <v>1000</v>
      </c>
      <c r="I21" s="50">
        <v>1000</v>
      </c>
    </row>
    <row r="22" spans="1:13" s="7" customFormat="1" x14ac:dyDescent="0.25">
      <c r="A22" s="5" t="s">
        <v>946</v>
      </c>
      <c r="B22" s="12"/>
      <c r="C22" s="12"/>
      <c r="D22" s="29"/>
      <c r="E22" s="60"/>
      <c r="F22" s="50"/>
      <c r="G22" s="50"/>
      <c r="H22" s="50">
        <v>1000</v>
      </c>
      <c r="I22" s="50">
        <v>1000</v>
      </c>
    </row>
    <row r="23" spans="1:13" s="7" customFormat="1" x14ac:dyDescent="0.25">
      <c r="A23" s="5" t="s">
        <v>947</v>
      </c>
      <c r="B23" s="12"/>
      <c r="C23" s="12"/>
      <c r="D23" s="29"/>
      <c r="E23" s="60"/>
      <c r="F23" s="50"/>
      <c r="G23" s="50"/>
      <c r="H23" s="50"/>
      <c r="I23" s="50"/>
    </row>
    <row r="24" spans="1:13" s="6" customFormat="1" x14ac:dyDescent="0.25">
      <c r="A24" s="2" t="s">
        <v>678</v>
      </c>
      <c r="B24" s="4" t="s">
        <v>347</v>
      </c>
      <c r="C24" s="4"/>
      <c r="D24" s="23"/>
      <c r="E24" s="60">
        <v>9750</v>
      </c>
      <c r="F24" s="42">
        <v>9994</v>
      </c>
      <c r="G24" s="42">
        <v>9875</v>
      </c>
      <c r="H24" s="42">
        <v>11275</v>
      </c>
      <c r="I24" s="50">
        <v>11275</v>
      </c>
      <c r="J24" s="7"/>
      <c r="K24" s="7"/>
      <c r="L24" s="7"/>
      <c r="M24" s="7"/>
    </row>
    <row r="25" spans="1:13" s="7" customFormat="1" x14ac:dyDescent="0.25">
      <c r="A25" s="5" t="s">
        <v>658</v>
      </c>
      <c r="B25" s="12" t="s">
        <v>707</v>
      </c>
      <c r="C25" s="12"/>
      <c r="D25" s="29"/>
      <c r="E25" s="60">
        <v>0</v>
      </c>
      <c r="F25" s="50"/>
      <c r="G25" s="50"/>
      <c r="H25" s="50"/>
      <c r="I25" s="50"/>
    </row>
    <row r="26" spans="1:13" s="6" customFormat="1" x14ac:dyDescent="0.25">
      <c r="A26" s="2" t="s">
        <v>695</v>
      </c>
      <c r="B26" s="4" t="s">
        <v>708</v>
      </c>
      <c r="C26" s="4"/>
      <c r="D26" s="23"/>
      <c r="E26" s="60">
        <v>0</v>
      </c>
      <c r="F26" s="42"/>
      <c r="G26" s="42"/>
      <c r="H26" s="42"/>
      <c r="I26" s="50"/>
      <c r="J26" s="7"/>
      <c r="K26" s="7"/>
      <c r="L26" s="7"/>
      <c r="M26" s="7"/>
    </row>
    <row r="27" spans="1:13" s="6" customFormat="1" x14ac:dyDescent="0.25">
      <c r="A27" s="2" t="s">
        <v>696</v>
      </c>
      <c r="B27" s="4" t="s">
        <v>709</v>
      </c>
      <c r="C27" s="4"/>
      <c r="D27" s="23"/>
      <c r="E27" s="60">
        <v>1000</v>
      </c>
      <c r="F27" s="42">
        <v>1000</v>
      </c>
      <c r="G27" s="42">
        <v>500</v>
      </c>
      <c r="H27" s="42">
        <v>500</v>
      </c>
      <c r="I27" s="50">
        <v>500</v>
      </c>
      <c r="J27" s="7"/>
      <c r="K27" s="7"/>
      <c r="L27" s="7"/>
      <c r="M27" s="7"/>
    </row>
    <row r="28" spans="1:13" s="7" customFormat="1" x14ac:dyDescent="0.25">
      <c r="A28" s="5" t="s">
        <v>802</v>
      </c>
      <c r="B28" s="12"/>
      <c r="C28" s="12"/>
      <c r="D28" s="29"/>
      <c r="E28" s="60">
        <v>12500</v>
      </c>
      <c r="F28" s="50">
        <v>7500</v>
      </c>
      <c r="G28" s="50"/>
      <c r="H28" s="50"/>
      <c r="I28" s="50"/>
    </row>
    <row r="29" spans="1:13" s="7" customFormat="1" x14ac:dyDescent="0.25">
      <c r="A29" s="5" t="s">
        <v>943</v>
      </c>
      <c r="B29" s="12"/>
      <c r="C29" s="12"/>
      <c r="D29" s="29"/>
      <c r="E29" s="60"/>
      <c r="F29" s="50"/>
      <c r="G29" s="50">
        <v>5000</v>
      </c>
      <c r="H29" s="50">
        <v>1600</v>
      </c>
      <c r="I29" s="50">
        <v>1600</v>
      </c>
    </row>
    <row r="30" spans="1:13" s="7" customFormat="1" x14ac:dyDescent="0.25">
      <c r="A30" s="5" t="s">
        <v>902</v>
      </c>
      <c r="B30" s="12"/>
      <c r="C30" s="12"/>
      <c r="D30" s="29"/>
      <c r="E30" s="60"/>
      <c r="F30" s="50"/>
      <c r="G30" s="50"/>
      <c r="H30" s="50">
        <v>1000</v>
      </c>
      <c r="I30" s="50">
        <v>1000</v>
      </c>
    </row>
    <row r="31" spans="1:13" s="7" customFormat="1" x14ac:dyDescent="0.25">
      <c r="A31" s="5" t="s">
        <v>808</v>
      </c>
      <c r="B31" s="12"/>
      <c r="C31" s="12"/>
      <c r="D31" s="29"/>
      <c r="E31" s="60"/>
      <c r="F31" s="50">
        <v>2500</v>
      </c>
      <c r="G31" s="50"/>
      <c r="H31" s="50"/>
      <c r="I31" s="50"/>
    </row>
    <row r="32" spans="1:13" s="7" customFormat="1" x14ac:dyDescent="0.25">
      <c r="A32" s="5" t="s">
        <v>948</v>
      </c>
      <c r="B32" s="12"/>
      <c r="C32" s="12"/>
      <c r="D32" s="29"/>
      <c r="E32" s="60"/>
      <c r="F32" s="50"/>
      <c r="G32" s="50"/>
      <c r="H32" s="50">
        <v>2500</v>
      </c>
      <c r="I32" s="50">
        <v>2500</v>
      </c>
    </row>
    <row r="33" spans="1:13" s="7" customFormat="1" x14ac:dyDescent="0.25">
      <c r="A33" s="5" t="s">
        <v>903</v>
      </c>
      <c r="B33" s="12"/>
      <c r="C33" s="12"/>
      <c r="D33" s="29"/>
      <c r="E33" s="60"/>
      <c r="F33" s="50"/>
      <c r="G33" s="50"/>
      <c r="H33" s="50">
        <v>1011</v>
      </c>
      <c r="I33" s="50">
        <v>1011</v>
      </c>
    </row>
    <row r="34" spans="1:13" s="7" customFormat="1" x14ac:dyDescent="0.25">
      <c r="A34" s="5" t="s">
        <v>807</v>
      </c>
      <c r="B34" s="12" t="s">
        <v>856</v>
      </c>
      <c r="C34" s="12"/>
      <c r="D34" s="29"/>
      <c r="E34" s="60"/>
      <c r="F34" s="50">
        <v>5000</v>
      </c>
      <c r="G34" s="50">
        <v>5000</v>
      </c>
      <c r="H34" s="50">
        <v>5000</v>
      </c>
      <c r="I34" s="50">
        <v>5000</v>
      </c>
    </row>
    <row r="35" spans="1:13" s="25" customFormat="1" x14ac:dyDescent="0.25">
      <c r="A35" s="52" t="s">
        <v>111</v>
      </c>
      <c r="B35" s="52"/>
      <c r="C35" s="52"/>
      <c r="D35" s="142"/>
      <c r="E35" s="70">
        <f>SUM(E3:E28)</f>
        <v>159167</v>
      </c>
      <c r="F35" s="89">
        <f>SUM(F6:F34)</f>
        <v>158104</v>
      </c>
      <c r="G35" s="89">
        <f>SUM(G6:G34)</f>
        <v>168793</v>
      </c>
      <c r="H35" s="89">
        <f>SUM(H6:H34)</f>
        <v>179320</v>
      </c>
      <c r="I35" s="50">
        <f>SUM(I6:I34)</f>
        <v>169343</v>
      </c>
      <c r="J35" s="72"/>
      <c r="K35" s="72"/>
      <c r="L35" s="72"/>
      <c r="M35" s="72"/>
    </row>
    <row r="36" spans="1:13" s="21" customFormat="1" x14ac:dyDescent="0.25">
      <c r="A36" s="57"/>
      <c r="E36" s="51"/>
      <c r="F36" s="50"/>
      <c r="G36" s="42"/>
      <c r="H36" s="113"/>
      <c r="I36" s="148"/>
      <c r="J36" s="145"/>
      <c r="K36" s="59"/>
      <c r="L36" s="59"/>
      <c r="M36" s="59"/>
    </row>
    <row r="37" spans="1:13" s="10" customFormat="1" x14ac:dyDescent="0.25">
      <c r="A37" s="10" t="s">
        <v>938</v>
      </c>
      <c r="B37" s="55">
        <v>5000</v>
      </c>
      <c r="E37" s="50" t="s">
        <v>949</v>
      </c>
      <c r="F37" s="50" t="s">
        <v>937</v>
      </c>
      <c r="G37" s="42"/>
      <c r="H37" s="42"/>
      <c r="I37" s="50"/>
      <c r="J37" s="146"/>
      <c r="K37" s="31"/>
      <c r="L37" s="31"/>
      <c r="M37" s="31"/>
    </row>
    <row r="38" spans="1:13" s="21" customFormat="1" x14ac:dyDescent="0.25">
      <c r="A38" s="10" t="s">
        <v>939</v>
      </c>
      <c r="E38" s="51"/>
      <c r="F38" s="50"/>
      <c r="G38" s="42"/>
      <c r="H38" s="113"/>
      <c r="I38" s="148"/>
      <c r="J38" s="145"/>
      <c r="K38" s="59"/>
      <c r="L38" s="59"/>
      <c r="M38" s="59"/>
    </row>
    <row r="39" spans="1:13" s="10" customFormat="1" x14ac:dyDescent="0.25">
      <c r="A39" s="10" t="s">
        <v>948</v>
      </c>
      <c r="B39" s="55">
        <v>2500</v>
      </c>
      <c r="E39" s="50" t="s">
        <v>949</v>
      </c>
      <c r="F39" s="50" t="s">
        <v>957</v>
      </c>
      <c r="G39" s="42"/>
      <c r="H39" s="42"/>
      <c r="I39" s="50"/>
      <c r="J39" s="146"/>
      <c r="K39" s="31"/>
      <c r="L39" s="31"/>
      <c r="M39" s="31"/>
    </row>
  </sheetData>
  <phoneticPr fontId="0" type="noConversion"/>
  <pageMargins left="0.75" right="0.75" top="1" bottom="1" header="0.5" footer="0.5"/>
  <pageSetup scale="83" fitToHeight="0" orientation="landscape" horizontalDpi="4294967293" verticalDpi="4294967293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zoomScaleNormal="100" workbookViewId="0">
      <pane xSplit="19695" topLeftCell="L1"/>
      <selection activeCell="F50" sqref="F50"/>
      <selection pane="topRight" activeCell="L10" sqref="L10"/>
    </sheetView>
  </sheetViews>
  <sheetFormatPr defaultRowHeight="15.75" x14ac:dyDescent="0.25"/>
  <cols>
    <col min="1" max="1" width="29.5703125" style="19" customWidth="1"/>
    <col min="2" max="2" width="12.85546875" customWidth="1"/>
    <col min="3" max="3" width="0" hidden="1" customWidth="1"/>
    <col min="4" max="4" width="16.85546875" style="85" customWidth="1"/>
    <col min="5" max="5" width="12.5703125" hidden="1" customWidth="1"/>
    <col min="6" max="6" width="16.85546875" style="50" customWidth="1"/>
    <col min="7" max="7" width="16.85546875" style="42" customWidth="1"/>
    <col min="8" max="8" width="17" style="42" customWidth="1"/>
    <col min="9" max="9" width="16.7109375" style="42" customWidth="1"/>
  </cols>
  <sheetData>
    <row r="1" spans="1:9" x14ac:dyDescent="0.25">
      <c r="A1" s="5" t="s">
        <v>958</v>
      </c>
      <c r="B1" s="5" t="s">
        <v>684</v>
      </c>
      <c r="C1" s="5"/>
      <c r="D1" s="126"/>
      <c r="E1" s="30"/>
    </row>
    <row r="2" spans="1:9" s="19" customFormat="1" x14ac:dyDescent="0.25">
      <c r="A2" s="5" t="s">
        <v>598</v>
      </c>
      <c r="B2" s="119" t="s">
        <v>890</v>
      </c>
      <c r="C2" s="5" t="s">
        <v>891</v>
      </c>
      <c r="D2" s="120" t="s">
        <v>29</v>
      </c>
      <c r="E2" s="20"/>
      <c r="F2" s="92"/>
      <c r="G2" s="42"/>
      <c r="H2" s="42"/>
      <c r="I2" s="42"/>
    </row>
    <row r="3" spans="1:9" x14ac:dyDescent="0.25">
      <c r="A3" s="3" t="s">
        <v>681</v>
      </c>
      <c r="B3" s="3" t="s">
        <v>680</v>
      </c>
      <c r="C3" s="3" t="s">
        <v>2</v>
      </c>
      <c r="D3" s="50" t="s">
        <v>2</v>
      </c>
      <c r="E3" t="s">
        <v>2</v>
      </c>
      <c r="F3" s="42" t="s">
        <v>2</v>
      </c>
      <c r="G3" s="42" t="s">
        <v>2</v>
      </c>
    </row>
    <row r="4" spans="1:9" x14ac:dyDescent="0.25">
      <c r="A4" s="2"/>
      <c r="B4" s="4"/>
      <c r="C4" s="3" t="s">
        <v>791</v>
      </c>
      <c r="D4" s="50" t="s">
        <v>806</v>
      </c>
      <c r="E4" t="s">
        <v>840</v>
      </c>
      <c r="F4" s="42" t="s">
        <v>883</v>
      </c>
      <c r="G4" s="42" t="s">
        <v>955</v>
      </c>
    </row>
    <row r="5" spans="1:9" x14ac:dyDescent="0.25">
      <c r="A5" s="2" t="s">
        <v>75</v>
      </c>
      <c r="B5" s="4" t="s">
        <v>461</v>
      </c>
      <c r="C5" s="178">
        <v>0</v>
      </c>
      <c r="D5" s="50"/>
      <c r="F5" s="42"/>
    </row>
    <row r="6" spans="1:9" x14ac:dyDescent="0.25">
      <c r="A6" s="2" t="s">
        <v>599</v>
      </c>
      <c r="B6" s="4" t="s">
        <v>600</v>
      </c>
      <c r="C6" s="179">
        <v>360</v>
      </c>
      <c r="D6" s="50">
        <v>360</v>
      </c>
      <c r="E6" s="185">
        <v>0</v>
      </c>
      <c r="F6" s="42"/>
    </row>
    <row r="7" spans="1:9" x14ac:dyDescent="0.25">
      <c r="A7" s="2" t="s">
        <v>842</v>
      </c>
      <c r="B7" s="4"/>
      <c r="C7" s="4"/>
      <c r="D7" s="50"/>
      <c r="E7" s="185">
        <v>12000</v>
      </c>
      <c r="F7" s="42">
        <v>12000</v>
      </c>
      <c r="G7" s="42">
        <v>12000</v>
      </c>
    </row>
    <row r="8" spans="1:9" x14ac:dyDescent="0.25">
      <c r="A8" s="2" t="s">
        <v>901</v>
      </c>
      <c r="B8" s="4"/>
      <c r="C8" s="4"/>
      <c r="D8" s="50"/>
      <c r="F8" s="42">
        <v>10800</v>
      </c>
      <c r="G8" s="42">
        <v>10800</v>
      </c>
    </row>
    <row r="9" spans="1:9" x14ac:dyDescent="0.25">
      <c r="A9" s="2" t="s">
        <v>462</v>
      </c>
      <c r="B9" s="4" t="s">
        <v>463</v>
      </c>
      <c r="C9" s="179">
        <v>18057</v>
      </c>
      <c r="D9" s="50">
        <v>18057</v>
      </c>
      <c r="E9" s="185">
        <v>18057</v>
      </c>
      <c r="F9" s="42">
        <v>18057</v>
      </c>
      <c r="G9" s="42">
        <v>21057</v>
      </c>
    </row>
    <row r="10" spans="1:9" x14ac:dyDescent="0.25">
      <c r="A10" s="2" t="s">
        <v>601</v>
      </c>
      <c r="B10" s="4" t="s">
        <v>602</v>
      </c>
      <c r="C10" s="179">
        <v>33281</v>
      </c>
      <c r="D10" s="50">
        <v>40000</v>
      </c>
      <c r="E10" s="185">
        <v>33281</v>
      </c>
      <c r="F10" s="42">
        <v>33281</v>
      </c>
      <c r="G10" s="42">
        <v>33281</v>
      </c>
    </row>
    <row r="11" spans="1:9" x14ac:dyDescent="0.25">
      <c r="A11" s="2" t="s">
        <v>98</v>
      </c>
      <c r="B11" s="4" t="s">
        <v>464</v>
      </c>
      <c r="C11" s="179">
        <v>500</v>
      </c>
      <c r="D11" s="50">
        <v>500</v>
      </c>
      <c r="F11" s="42">
        <v>59443</v>
      </c>
      <c r="I11" s="50"/>
    </row>
    <row r="12" spans="1:9" x14ac:dyDescent="0.25">
      <c r="A12" s="2" t="s">
        <v>940</v>
      </c>
      <c r="B12" s="4" t="s">
        <v>603</v>
      </c>
      <c r="C12" s="179">
        <v>23043</v>
      </c>
      <c r="D12" s="50">
        <v>20766</v>
      </c>
      <c r="E12" s="185">
        <v>25251</v>
      </c>
      <c r="F12" s="42">
        <v>46200</v>
      </c>
      <c r="G12" s="42">
        <v>46200</v>
      </c>
      <c r="H12" s="50"/>
    </row>
    <row r="13" spans="1:9" x14ac:dyDescent="0.25">
      <c r="A13" s="2" t="s">
        <v>692</v>
      </c>
      <c r="B13" s="4" t="s">
        <v>721</v>
      </c>
      <c r="C13" s="179">
        <v>29938</v>
      </c>
      <c r="D13" s="50">
        <v>24887</v>
      </c>
      <c r="E13" s="185">
        <v>86782</v>
      </c>
      <c r="F13" s="42">
        <v>81600</v>
      </c>
      <c r="G13" s="42">
        <v>86068</v>
      </c>
      <c r="H13" s="50"/>
    </row>
    <row r="14" spans="1:9" s="26" customFormat="1" x14ac:dyDescent="0.25">
      <c r="A14" s="5" t="s">
        <v>383</v>
      </c>
      <c r="B14" s="12" t="s">
        <v>176</v>
      </c>
      <c r="C14" s="186">
        <v>16667</v>
      </c>
      <c r="D14" s="50">
        <v>16667</v>
      </c>
      <c r="E14" s="187">
        <v>16667</v>
      </c>
      <c r="F14" s="50">
        <v>16667</v>
      </c>
      <c r="G14" s="50">
        <v>16667</v>
      </c>
      <c r="H14" s="50"/>
      <c r="I14" s="50"/>
    </row>
    <row r="15" spans="1:9" x14ac:dyDescent="0.25">
      <c r="A15" s="2" t="s">
        <v>604</v>
      </c>
      <c r="B15" s="4" t="s">
        <v>610</v>
      </c>
      <c r="C15" s="179">
        <v>40000</v>
      </c>
      <c r="D15" s="50">
        <v>40000</v>
      </c>
      <c r="E15" s="185">
        <v>40000</v>
      </c>
      <c r="F15" s="42">
        <v>40000</v>
      </c>
      <c r="G15" s="42">
        <v>40000</v>
      </c>
    </row>
    <row r="16" spans="1:9" x14ac:dyDescent="0.25">
      <c r="A16" s="2" t="s">
        <v>850</v>
      </c>
      <c r="B16" s="4"/>
      <c r="C16" s="4"/>
      <c r="D16" s="50"/>
      <c r="E16" s="185">
        <v>31211</v>
      </c>
      <c r="F16" s="42">
        <v>24525</v>
      </c>
    </row>
    <row r="17" spans="1:9" x14ac:dyDescent="0.25">
      <c r="A17" s="2" t="s">
        <v>110</v>
      </c>
      <c r="B17" s="4" t="s">
        <v>465</v>
      </c>
      <c r="C17" s="4"/>
      <c r="D17" s="50"/>
      <c r="F17" s="42"/>
    </row>
    <row r="18" spans="1:9" x14ac:dyDescent="0.25">
      <c r="A18" s="2" t="s">
        <v>622</v>
      </c>
      <c r="B18" s="4" t="s">
        <v>722</v>
      </c>
      <c r="C18" s="4"/>
      <c r="D18" s="50"/>
      <c r="F18" s="42"/>
    </row>
    <row r="19" spans="1:9" x14ac:dyDescent="0.25">
      <c r="A19" s="2" t="s">
        <v>111</v>
      </c>
      <c r="B19" s="2"/>
      <c r="C19" s="179">
        <v>161846</v>
      </c>
      <c r="D19" s="50">
        <v>161237</v>
      </c>
      <c r="E19" s="185">
        <v>263249</v>
      </c>
      <c r="F19" s="42">
        <v>342573</v>
      </c>
      <c r="G19" s="42">
        <v>266073</v>
      </c>
    </row>
    <row r="20" spans="1:9" x14ac:dyDescent="0.25">
      <c r="A20" s="5"/>
      <c r="B20" s="5" t="s">
        <v>684</v>
      </c>
      <c r="C20" s="5"/>
      <c r="D20" s="40"/>
      <c r="E20" s="30"/>
    </row>
    <row r="21" spans="1:9" s="118" customFormat="1" x14ac:dyDescent="0.25">
      <c r="A21" s="5" t="s">
        <v>958</v>
      </c>
      <c r="B21" s="119" t="s">
        <v>793</v>
      </c>
      <c r="C21" s="93" t="s">
        <v>891</v>
      </c>
      <c r="D21" s="120" t="s">
        <v>672</v>
      </c>
      <c r="E21" s="117"/>
      <c r="F21" s="92"/>
      <c r="G21" s="92"/>
      <c r="H21" s="50"/>
      <c r="I21" s="50"/>
    </row>
    <row r="22" spans="1:9" x14ac:dyDescent="0.25">
      <c r="A22" s="5" t="s">
        <v>598</v>
      </c>
      <c r="B22" s="5"/>
      <c r="C22" s="5"/>
      <c r="D22" s="40"/>
      <c r="E22" s="20"/>
    </row>
    <row r="23" spans="1:9" x14ac:dyDescent="0.25">
      <c r="A23" s="5"/>
      <c r="B23" s="5"/>
      <c r="C23" s="5"/>
      <c r="D23" s="40"/>
      <c r="E23" s="20"/>
    </row>
    <row r="24" spans="1:9" x14ac:dyDescent="0.25">
      <c r="A24" s="13"/>
      <c r="B24" s="13"/>
      <c r="C24" s="5"/>
      <c r="D24" s="41"/>
      <c r="E24" s="20"/>
    </row>
    <row r="25" spans="1:9" x14ac:dyDescent="0.25">
      <c r="A25" s="3" t="s">
        <v>681</v>
      </c>
      <c r="B25" s="3" t="s">
        <v>680</v>
      </c>
      <c r="C25" s="3" t="s">
        <v>2</v>
      </c>
      <c r="D25" s="50" t="s">
        <v>2</v>
      </c>
      <c r="E25" t="s">
        <v>2</v>
      </c>
      <c r="F25" s="42" t="s">
        <v>2</v>
      </c>
      <c r="G25" s="42" t="s">
        <v>2</v>
      </c>
    </row>
    <row r="26" spans="1:9" x14ac:dyDescent="0.25">
      <c r="A26" s="2"/>
      <c r="B26" s="4"/>
      <c r="C26" s="3" t="s">
        <v>791</v>
      </c>
      <c r="D26" s="50" t="s">
        <v>806</v>
      </c>
      <c r="E26" t="s">
        <v>840</v>
      </c>
      <c r="F26" s="42" t="s">
        <v>883</v>
      </c>
      <c r="G26" s="42" t="s">
        <v>955</v>
      </c>
      <c r="H26" s="50"/>
    </row>
    <row r="27" spans="1:9" x14ac:dyDescent="0.25">
      <c r="A27" s="2" t="s">
        <v>125</v>
      </c>
      <c r="B27" s="4" t="s">
        <v>611</v>
      </c>
      <c r="C27" s="179">
        <v>3869</v>
      </c>
      <c r="D27" s="50">
        <v>3900</v>
      </c>
      <c r="E27" s="185">
        <v>3900</v>
      </c>
      <c r="F27" s="42">
        <v>3900</v>
      </c>
      <c r="G27" s="42">
        <v>3900</v>
      </c>
    </row>
    <row r="28" spans="1:9" x14ac:dyDescent="0.25">
      <c r="A28" s="2" t="s">
        <v>159</v>
      </c>
      <c r="B28" s="4" t="s">
        <v>612</v>
      </c>
      <c r="C28" s="179">
        <v>7545</v>
      </c>
      <c r="D28" s="50">
        <v>7545</v>
      </c>
      <c r="E28" s="185">
        <v>8401</v>
      </c>
      <c r="F28" s="42">
        <v>15013</v>
      </c>
      <c r="G28" s="42">
        <v>15013</v>
      </c>
    </row>
    <row r="29" spans="1:9" x14ac:dyDescent="0.25">
      <c r="A29" s="2" t="s">
        <v>571</v>
      </c>
      <c r="B29" s="4" t="s">
        <v>613</v>
      </c>
      <c r="C29" s="179">
        <v>5635</v>
      </c>
      <c r="D29" s="50">
        <v>6000</v>
      </c>
      <c r="E29" s="185">
        <v>6000</v>
      </c>
      <c r="F29" s="42">
        <v>6000</v>
      </c>
      <c r="G29" s="42">
        <v>6000</v>
      </c>
    </row>
    <row r="30" spans="1:9" x14ac:dyDescent="0.25">
      <c r="A30" s="2" t="s">
        <v>291</v>
      </c>
      <c r="B30" s="4" t="s">
        <v>614</v>
      </c>
      <c r="C30" s="179">
        <v>1732</v>
      </c>
      <c r="D30" s="50">
        <v>2000</v>
      </c>
      <c r="E30" s="185">
        <v>2000</v>
      </c>
      <c r="F30" s="42">
        <v>2400</v>
      </c>
      <c r="G30" s="42">
        <v>2400</v>
      </c>
    </row>
    <row r="31" spans="1:9" x14ac:dyDescent="0.25">
      <c r="A31" s="2" t="s">
        <v>164</v>
      </c>
      <c r="B31" s="4" t="s">
        <v>615</v>
      </c>
      <c r="C31" s="179">
        <v>1206</v>
      </c>
      <c r="D31" s="50">
        <v>1200</v>
      </c>
      <c r="E31" s="185">
        <v>1000</v>
      </c>
      <c r="F31" s="42">
        <v>1000</v>
      </c>
      <c r="G31" s="42">
        <v>1000</v>
      </c>
    </row>
    <row r="32" spans="1:9" x14ac:dyDescent="0.25">
      <c r="A32" s="2" t="s">
        <v>131</v>
      </c>
      <c r="B32" s="4" t="s">
        <v>616</v>
      </c>
      <c r="C32" s="179">
        <v>1600</v>
      </c>
      <c r="D32" s="50">
        <v>1600</v>
      </c>
      <c r="E32" s="185">
        <v>6419</v>
      </c>
      <c r="F32" s="42">
        <v>3341</v>
      </c>
      <c r="G32" s="42">
        <v>3341</v>
      </c>
    </row>
    <row r="33" spans="1:10" x14ac:dyDescent="0.25">
      <c r="A33" s="2" t="s">
        <v>617</v>
      </c>
      <c r="B33" s="4" t="s">
        <v>618</v>
      </c>
      <c r="C33" s="179">
        <v>40000</v>
      </c>
      <c r="D33" s="50">
        <v>40000</v>
      </c>
      <c r="E33" s="185">
        <v>40000</v>
      </c>
      <c r="F33" s="42">
        <v>42025</v>
      </c>
      <c r="G33" s="42">
        <v>42025</v>
      </c>
    </row>
    <row r="34" spans="1:10" x14ac:dyDescent="0.25">
      <c r="A34" s="2" t="s">
        <v>619</v>
      </c>
      <c r="B34" s="4" t="s">
        <v>620</v>
      </c>
      <c r="C34" s="179">
        <v>3800</v>
      </c>
      <c r="D34" s="50">
        <v>3800</v>
      </c>
      <c r="E34" s="185">
        <v>3800</v>
      </c>
      <c r="F34" s="42">
        <v>3800</v>
      </c>
      <c r="G34" s="42">
        <v>3800</v>
      </c>
    </row>
    <row r="35" spans="1:10" s="26" customFormat="1" x14ac:dyDescent="0.25">
      <c r="A35" s="5" t="s">
        <v>384</v>
      </c>
      <c r="B35" s="12" t="s">
        <v>177</v>
      </c>
      <c r="C35" s="186">
        <v>0</v>
      </c>
      <c r="D35" s="50"/>
      <c r="F35" s="50"/>
      <c r="G35" s="50"/>
      <c r="H35" s="50"/>
      <c r="I35" s="50"/>
    </row>
    <row r="36" spans="1:10" x14ac:dyDescent="0.25">
      <c r="A36" s="2" t="s">
        <v>318</v>
      </c>
      <c r="B36" s="4" t="s">
        <v>621</v>
      </c>
      <c r="C36" s="179">
        <v>1000</v>
      </c>
      <c r="D36" s="50">
        <v>1000</v>
      </c>
      <c r="F36" s="42"/>
    </row>
    <row r="37" spans="1:10" x14ac:dyDescent="0.25">
      <c r="A37" s="2" t="s">
        <v>622</v>
      </c>
      <c r="B37" s="4" t="s">
        <v>623</v>
      </c>
      <c r="C37" s="179">
        <v>4861</v>
      </c>
      <c r="D37" s="50">
        <v>5000</v>
      </c>
      <c r="F37" s="42">
        <v>14691</v>
      </c>
      <c r="G37" s="42">
        <v>14691</v>
      </c>
    </row>
    <row r="38" spans="1:10" x14ac:dyDescent="0.25">
      <c r="A38" s="2" t="s">
        <v>482</v>
      </c>
      <c r="B38" s="4" t="s">
        <v>483</v>
      </c>
      <c r="C38" s="179">
        <v>18057</v>
      </c>
      <c r="D38" s="50">
        <v>18057</v>
      </c>
      <c r="E38" s="185">
        <v>18057</v>
      </c>
      <c r="F38" s="42">
        <v>18057</v>
      </c>
      <c r="G38" s="42">
        <v>18057</v>
      </c>
    </row>
    <row r="39" spans="1:10" x14ac:dyDescent="0.25">
      <c r="A39" s="2" t="s">
        <v>624</v>
      </c>
      <c r="B39" s="4" t="s">
        <v>625</v>
      </c>
      <c r="C39" s="179">
        <v>4800</v>
      </c>
      <c r="D39" s="50">
        <v>4800</v>
      </c>
      <c r="E39" s="185">
        <v>14835</v>
      </c>
      <c r="F39" s="42">
        <v>9644</v>
      </c>
      <c r="G39" s="42">
        <v>9644</v>
      </c>
    </row>
    <row r="40" spans="1:10" x14ac:dyDescent="0.25">
      <c r="A40" s="2" t="s">
        <v>626</v>
      </c>
      <c r="B40" s="4" t="s">
        <v>627</v>
      </c>
      <c r="C40" s="179">
        <v>2735</v>
      </c>
      <c r="D40" s="50">
        <v>2735</v>
      </c>
      <c r="E40" s="185">
        <v>2735</v>
      </c>
      <c r="F40" s="42">
        <v>2735</v>
      </c>
      <c r="G40" s="42">
        <v>2735</v>
      </c>
    </row>
    <row r="41" spans="1:10" x14ac:dyDescent="0.25">
      <c r="A41" s="2" t="s">
        <v>942</v>
      </c>
      <c r="B41" s="4" t="s">
        <v>784</v>
      </c>
      <c r="C41" s="179">
        <v>7182</v>
      </c>
      <c r="D41" s="50">
        <v>6500</v>
      </c>
      <c r="E41" s="185">
        <v>21282</v>
      </c>
      <c r="F41" s="42">
        <v>40200</v>
      </c>
      <c r="G41" s="42">
        <v>40200</v>
      </c>
      <c r="H41" s="50"/>
      <c r="I41" s="50"/>
    </row>
    <row r="42" spans="1:10" x14ac:dyDescent="0.25">
      <c r="A42" s="2" t="s">
        <v>941</v>
      </c>
      <c r="B42" s="4" t="s">
        <v>785</v>
      </c>
      <c r="C42" s="179">
        <v>22644</v>
      </c>
      <c r="D42" s="50">
        <v>22000</v>
      </c>
      <c r="E42" s="185">
        <v>49365</v>
      </c>
      <c r="F42" s="42">
        <v>57600</v>
      </c>
      <c r="G42" s="42">
        <v>57600</v>
      </c>
      <c r="H42" s="50"/>
      <c r="I42" s="50"/>
    </row>
    <row r="43" spans="1:10" x14ac:dyDescent="0.25">
      <c r="A43" s="2" t="s">
        <v>728</v>
      </c>
      <c r="B43" s="4" t="s">
        <v>786</v>
      </c>
      <c r="C43" s="179">
        <v>1580</v>
      </c>
      <c r="D43" s="50">
        <v>1500</v>
      </c>
      <c r="E43" s="185">
        <v>5557</v>
      </c>
      <c r="F43" s="42">
        <v>9000</v>
      </c>
      <c r="G43" s="42">
        <v>9000</v>
      </c>
      <c r="H43" s="50"/>
      <c r="I43" s="50"/>
    </row>
    <row r="44" spans="1:10" x14ac:dyDescent="0.25">
      <c r="A44" s="2" t="s">
        <v>851</v>
      </c>
      <c r="B44" s="4" t="s">
        <v>623</v>
      </c>
      <c r="C44" s="179">
        <v>33600</v>
      </c>
      <c r="D44" s="50">
        <v>33600</v>
      </c>
      <c r="E44" s="185">
        <v>16667</v>
      </c>
      <c r="F44" s="42">
        <v>16667</v>
      </c>
      <c r="G44" s="42">
        <v>16667</v>
      </c>
      <c r="H44" s="50"/>
      <c r="I44" s="50"/>
    </row>
    <row r="45" spans="1:10" x14ac:dyDescent="0.25">
      <c r="A45" s="2" t="s">
        <v>852</v>
      </c>
      <c r="B45" s="4"/>
      <c r="C45" s="4"/>
      <c r="D45" s="50"/>
      <c r="E45" s="185">
        <v>20000</v>
      </c>
      <c r="F45" s="42">
        <v>20000</v>
      </c>
      <c r="G45" s="42">
        <v>20000</v>
      </c>
    </row>
    <row r="46" spans="1:10" x14ac:dyDescent="0.25">
      <c r="A46" s="2" t="s">
        <v>849</v>
      </c>
      <c r="B46" s="4"/>
      <c r="C46" s="4"/>
      <c r="D46" s="50"/>
      <c r="E46" s="185">
        <v>43231</v>
      </c>
      <c r="F46" s="42">
        <v>53000</v>
      </c>
    </row>
    <row r="47" spans="1:10" x14ac:dyDescent="0.25">
      <c r="A47" s="2" t="s">
        <v>953</v>
      </c>
      <c r="B47" s="4"/>
      <c r="C47" s="4"/>
      <c r="D47" s="50"/>
      <c r="F47" s="42">
        <v>23500</v>
      </c>
      <c r="I47" s="50"/>
    </row>
    <row r="48" spans="1:10" s="21" customFormat="1" x14ac:dyDescent="0.25">
      <c r="A48" s="2" t="s">
        <v>111</v>
      </c>
      <c r="B48" s="2"/>
      <c r="C48" s="179">
        <v>161846</v>
      </c>
      <c r="D48" s="50">
        <v>161237</v>
      </c>
      <c r="E48" s="188">
        <v>263249</v>
      </c>
      <c r="F48" s="42">
        <v>342573</v>
      </c>
      <c r="G48" s="42">
        <v>266073</v>
      </c>
      <c r="H48" s="42"/>
      <c r="I48" s="42"/>
      <c r="J48" s="56"/>
    </row>
    <row r="49" spans="1:10" s="21" customFormat="1" x14ac:dyDescent="0.25">
      <c r="A49" s="57"/>
      <c r="D49" s="42"/>
      <c r="F49" s="50"/>
      <c r="G49" s="42"/>
      <c r="H49" s="42"/>
      <c r="I49" s="42"/>
      <c r="J49" s="56"/>
    </row>
    <row r="50" spans="1:10" s="10" customFormat="1" x14ac:dyDescent="0.25">
      <c r="A50" s="10" t="s">
        <v>918</v>
      </c>
      <c r="B50" s="10" t="s">
        <v>905</v>
      </c>
      <c r="C50" s="10" t="s">
        <v>906</v>
      </c>
      <c r="D50" s="42" t="s">
        <v>914</v>
      </c>
      <c r="E50" s="10" t="s">
        <v>908</v>
      </c>
      <c r="F50" s="50" t="s">
        <v>908</v>
      </c>
      <c r="G50" s="42"/>
      <c r="H50" s="42"/>
      <c r="I50" s="42"/>
      <c r="J50" s="66"/>
    </row>
    <row r="51" spans="1:10" s="10" customFormat="1" x14ac:dyDescent="0.25">
      <c r="A51" s="10" t="s">
        <v>919</v>
      </c>
      <c r="B51" s="55">
        <v>3190.37</v>
      </c>
      <c r="C51" s="182">
        <v>14866.63</v>
      </c>
      <c r="D51" s="42">
        <v>2020</v>
      </c>
      <c r="F51" s="130"/>
      <c r="G51" s="42"/>
      <c r="H51" s="42"/>
      <c r="I51" s="42"/>
      <c r="J51" s="66"/>
    </row>
    <row r="52" spans="1:10" s="10" customFormat="1" x14ac:dyDescent="0.25">
      <c r="A52" s="10" t="s">
        <v>978</v>
      </c>
      <c r="B52" s="42"/>
      <c r="D52" s="42"/>
      <c r="E52" s="182">
        <v>134000</v>
      </c>
      <c r="F52" s="184">
        <v>134000</v>
      </c>
      <c r="G52" s="42"/>
      <c r="H52" s="42"/>
      <c r="I52" s="42"/>
      <c r="J52" s="66"/>
    </row>
    <row r="53" spans="1:10" s="10" customFormat="1" x14ac:dyDescent="0.25">
      <c r="A53" s="10" t="s">
        <v>979</v>
      </c>
      <c r="D53" s="42"/>
      <c r="E53" s="182">
        <v>-113000</v>
      </c>
      <c r="F53" s="184">
        <v>-113000</v>
      </c>
      <c r="G53" s="42"/>
      <c r="H53" s="42"/>
      <c r="I53" s="42"/>
      <c r="J53" s="66"/>
    </row>
    <row r="54" spans="1:10" x14ac:dyDescent="0.25">
      <c r="A54" s="183" t="s">
        <v>980</v>
      </c>
      <c r="B54" s="180"/>
      <c r="C54" s="180"/>
      <c r="D54" s="181"/>
      <c r="E54" s="185">
        <v>-21000</v>
      </c>
      <c r="F54" s="50">
        <v>-21000</v>
      </c>
    </row>
    <row r="55" spans="1:10" x14ac:dyDescent="0.25">
      <c r="A55" s="189" t="s">
        <v>981</v>
      </c>
      <c r="B55" s="180"/>
      <c r="C55" s="180"/>
      <c r="D55" s="181"/>
      <c r="E55" s="185">
        <v>0</v>
      </c>
      <c r="F55" s="50">
        <v>0</v>
      </c>
    </row>
  </sheetData>
  <phoneticPr fontId="0" type="noConversion"/>
  <pageMargins left="0.75" right="0.75" top="1" bottom="1" header="0.5" footer="0.5"/>
  <pageSetup scale="94" fitToHeight="0" orientation="landscape" horizontalDpi="4294967293" verticalDpi="4294967293" r:id="rId1"/>
  <headerFooter alignWithMargins="0"/>
  <rowBreaks count="1" manualBreakCount="1">
    <brk id="19" max="8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opLeftCell="A13" zoomScaleNormal="100" zoomScaleSheetLayoutView="100" workbookViewId="0">
      <selection activeCell="G34" sqref="G34"/>
    </sheetView>
  </sheetViews>
  <sheetFormatPr defaultRowHeight="15.75" x14ac:dyDescent="0.25"/>
  <cols>
    <col min="1" max="1" width="29.5703125" style="19" customWidth="1"/>
    <col min="2" max="2" width="15.5703125" customWidth="1"/>
    <col min="3" max="3" width="16.85546875" style="106" customWidth="1"/>
    <col min="4" max="4" width="16.85546875" style="54" customWidth="1"/>
    <col min="5" max="5" width="17" style="10" customWidth="1"/>
    <col min="6" max="6" width="17" style="42" customWidth="1"/>
    <col min="7" max="7" width="16.85546875" style="42" customWidth="1"/>
  </cols>
  <sheetData>
    <row r="1" spans="1:7" x14ac:dyDescent="0.25">
      <c r="A1" s="5" t="s">
        <v>958</v>
      </c>
      <c r="B1" s="5" t="s">
        <v>684</v>
      </c>
      <c r="C1" s="73" t="s">
        <v>688</v>
      </c>
    </row>
    <row r="2" spans="1:7" s="65" customFormat="1" x14ac:dyDescent="0.25">
      <c r="A2" s="5" t="s">
        <v>631</v>
      </c>
      <c r="B2" s="119" t="s">
        <v>892</v>
      </c>
      <c r="C2" s="96" t="s">
        <v>29</v>
      </c>
      <c r="D2" s="54"/>
      <c r="E2" s="10"/>
      <c r="F2" s="42"/>
      <c r="G2" s="42"/>
    </row>
    <row r="3" spans="1:7" x14ac:dyDescent="0.25">
      <c r="A3" s="5"/>
      <c r="B3" s="5"/>
      <c r="C3" s="45"/>
    </row>
    <row r="4" spans="1:7" x14ac:dyDescent="0.25">
      <c r="A4" s="3" t="s">
        <v>681</v>
      </c>
      <c r="B4" s="3" t="s">
        <v>680</v>
      </c>
      <c r="C4" s="108" t="s">
        <v>2</v>
      </c>
      <c r="D4" s="54" t="s">
        <v>2</v>
      </c>
      <c r="E4" s="10" t="s">
        <v>2</v>
      </c>
      <c r="F4" s="42" t="s">
        <v>2</v>
      </c>
      <c r="G4" s="42" t="s">
        <v>2</v>
      </c>
    </row>
    <row r="5" spans="1:7" x14ac:dyDescent="0.25">
      <c r="A5" s="2"/>
      <c r="B5" s="4"/>
      <c r="C5" s="108" t="s">
        <v>791</v>
      </c>
      <c r="D5" s="54" t="s">
        <v>806</v>
      </c>
      <c r="E5" s="10" t="s">
        <v>840</v>
      </c>
      <c r="F5" s="42" t="s">
        <v>883</v>
      </c>
      <c r="G5" s="42" t="s">
        <v>955</v>
      </c>
    </row>
    <row r="6" spans="1:7" x14ac:dyDescent="0.25">
      <c r="A6" s="2" t="s">
        <v>601</v>
      </c>
      <c r="B6" s="4" t="s">
        <v>787</v>
      </c>
      <c r="C6" s="108">
        <v>58490</v>
      </c>
      <c r="D6" s="108">
        <v>65899</v>
      </c>
      <c r="E6" s="50">
        <v>66037</v>
      </c>
      <c r="F6" s="42">
        <v>99033</v>
      </c>
      <c r="G6" s="42">
        <v>103017</v>
      </c>
    </row>
    <row r="7" spans="1:7" x14ac:dyDescent="0.25">
      <c r="A7" s="2" t="s">
        <v>676</v>
      </c>
      <c r="B7" s="4" t="s">
        <v>788</v>
      </c>
      <c r="C7" s="108">
        <v>18560</v>
      </c>
      <c r="D7" s="108">
        <v>22797</v>
      </c>
      <c r="E7" s="50">
        <v>23722</v>
      </c>
      <c r="F7" s="42">
        <v>23973</v>
      </c>
      <c r="G7" s="42">
        <v>37895</v>
      </c>
    </row>
    <row r="8" spans="1:7" x14ac:dyDescent="0.25">
      <c r="A8" s="2" t="s">
        <v>677</v>
      </c>
      <c r="B8" s="4" t="s">
        <v>789</v>
      </c>
      <c r="C8" s="108">
        <v>1800</v>
      </c>
      <c r="D8" s="108">
        <v>1800</v>
      </c>
      <c r="E8" s="50">
        <v>1800</v>
      </c>
    </row>
    <row r="9" spans="1:7" x14ac:dyDescent="0.25">
      <c r="A9" s="2"/>
      <c r="B9" s="4"/>
      <c r="C9" s="108"/>
      <c r="D9" s="108"/>
      <c r="E9" s="50"/>
    </row>
    <row r="10" spans="1:7" x14ac:dyDescent="0.25">
      <c r="A10" s="2" t="s">
        <v>676</v>
      </c>
      <c r="B10" s="4" t="s">
        <v>723</v>
      </c>
      <c r="C10" s="108"/>
      <c r="D10" s="108"/>
      <c r="E10" s="50"/>
    </row>
    <row r="11" spans="1:7" x14ac:dyDescent="0.25">
      <c r="A11" s="2" t="s">
        <v>677</v>
      </c>
      <c r="B11" s="4"/>
      <c r="C11" s="108"/>
      <c r="D11" s="108"/>
      <c r="E11" s="50"/>
    </row>
    <row r="12" spans="1:7" s="33" customFormat="1" x14ac:dyDescent="0.25">
      <c r="A12" s="2" t="s">
        <v>632</v>
      </c>
      <c r="B12" s="4" t="s">
        <v>633</v>
      </c>
      <c r="C12" s="108">
        <v>11000</v>
      </c>
      <c r="D12" s="108">
        <v>12300</v>
      </c>
      <c r="E12" s="50">
        <v>12300</v>
      </c>
      <c r="F12" s="42">
        <v>12300</v>
      </c>
      <c r="G12" s="42">
        <v>12300</v>
      </c>
    </row>
    <row r="13" spans="1:7" x14ac:dyDescent="0.25">
      <c r="A13" s="2" t="s">
        <v>700</v>
      </c>
      <c r="B13" s="4" t="s">
        <v>723</v>
      </c>
      <c r="C13" s="108">
        <v>15000</v>
      </c>
      <c r="D13" s="108">
        <v>15000</v>
      </c>
      <c r="E13" s="50">
        <v>20000</v>
      </c>
      <c r="F13" s="42">
        <v>20000</v>
      </c>
      <c r="G13" s="42">
        <v>15000</v>
      </c>
    </row>
    <row r="14" spans="1:7" x14ac:dyDescent="0.25">
      <c r="A14" s="2" t="s">
        <v>111</v>
      </c>
      <c r="B14" s="2"/>
      <c r="C14" s="108">
        <f>SUM(C6:C13)</f>
        <v>104850</v>
      </c>
      <c r="D14" s="108">
        <f>SUM(D6:D13)</f>
        <v>117796</v>
      </c>
      <c r="E14" s="50">
        <f>SUM(E6:E13)</f>
        <v>123859</v>
      </c>
      <c r="F14" s="42">
        <f>SUM(F6:F13)</f>
        <v>155306</v>
      </c>
      <c r="G14" s="42">
        <f>SUM(G6:G13)</f>
        <v>168212</v>
      </c>
    </row>
    <row r="15" spans="1:7" x14ac:dyDescent="0.25">
      <c r="A15" s="5"/>
      <c r="B15" s="5"/>
      <c r="C15" s="45"/>
    </row>
    <row r="16" spans="1:7" x14ac:dyDescent="0.25">
      <c r="A16" s="5" t="s">
        <v>631</v>
      </c>
      <c r="B16" s="5" t="s">
        <v>684</v>
      </c>
      <c r="C16" s="45" t="s">
        <v>688</v>
      </c>
    </row>
    <row r="17" spans="1:7" x14ac:dyDescent="0.25">
      <c r="A17" s="5"/>
      <c r="B17" s="119" t="s">
        <v>892</v>
      </c>
      <c r="C17" s="96" t="s">
        <v>672</v>
      </c>
      <c r="D17" s="97"/>
    </row>
    <row r="18" spans="1:7" x14ac:dyDescent="0.25">
      <c r="A18" s="3" t="s">
        <v>681</v>
      </c>
      <c r="B18" s="3" t="s">
        <v>680</v>
      </c>
      <c r="C18" s="60" t="s">
        <v>2</v>
      </c>
      <c r="D18" s="54" t="s">
        <v>2</v>
      </c>
      <c r="E18" s="10" t="s">
        <v>2</v>
      </c>
      <c r="G18" s="42" t="s">
        <v>2</v>
      </c>
    </row>
    <row r="19" spans="1:7" x14ac:dyDescent="0.25">
      <c r="A19" s="2"/>
      <c r="B19" s="4"/>
      <c r="C19" s="60" t="s">
        <v>791</v>
      </c>
      <c r="D19" s="54" t="s">
        <v>806</v>
      </c>
      <c r="E19" s="10" t="s">
        <v>840</v>
      </c>
      <c r="G19" s="42" t="s">
        <v>955</v>
      </c>
    </row>
    <row r="20" spans="1:7" x14ac:dyDescent="0.25">
      <c r="A20" s="2" t="s">
        <v>145</v>
      </c>
      <c r="B20" s="4" t="s">
        <v>634</v>
      </c>
      <c r="C20" s="60">
        <v>18793</v>
      </c>
      <c r="D20" s="60">
        <v>20236</v>
      </c>
      <c r="E20" s="50">
        <v>39738</v>
      </c>
      <c r="F20" s="42">
        <v>18849</v>
      </c>
      <c r="G20" s="42">
        <v>18389</v>
      </c>
    </row>
    <row r="21" spans="1:7" x14ac:dyDescent="0.25">
      <c r="A21" s="2" t="s">
        <v>7</v>
      </c>
      <c r="B21" s="4" t="s">
        <v>635</v>
      </c>
      <c r="C21" s="60">
        <v>1438</v>
      </c>
      <c r="D21" s="60">
        <v>1548</v>
      </c>
      <c r="E21" s="50">
        <v>3016</v>
      </c>
      <c r="F21" s="42">
        <v>1442</v>
      </c>
      <c r="G21" s="42">
        <v>5648</v>
      </c>
    </row>
    <row r="22" spans="1:7" x14ac:dyDescent="0.25">
      <c r="A22" s="2" t="s">
        <v>184</v>
      </c>
      <c r="B22" s="4" t="s">
        <v>636</v>
      </c>
      <c r="C22" s="60">
        <v>2688</v>
      </c>
      <c r="D22" s="60">
        <v>2811</v>
      </c>
      <c r="E22" s="50">
        <v>6024</v>
      </c>
      <c r="F22" s="42">
        <v>3288</v>
      </c>
      <c r="G22" s="42">
        <v>3500</v>
      </c>
    </row>
    <row r="23" spans="1:7" x14ac:dyDescent="0.25">
      <c r="A23" s="2" t="s">
        <v>151</v>
      </c>
      <c r="B23" s="4" t="s">
        <v>637</v>
      </c>
      <c r="C23" s="60">
        <v>1329</v>
      </c>
      <c r="D23" s="60">
        <v>1350</v>
      </c>
      <c r="E23" s="50">
        <v>2860</v>
      </c>
      <c r="F23" s="42">
        <v>1687</v>
      </c>
    </row>
    <row r="24" spans="1:7" x14ac:dyDescent="0.25">
      <c r="A24" s="2" t="s">
        <v>187</v>
      </c>
      <c r="B24" s="4" t="s">
        <v>638</v>
      </c>
      <c r="C24" s="60">
        <v>16</v>
      </c>
      <c r="D24" s="60">
        <v>16</v>
      </c>
      <c r="E24" s="50">
        <v>36</v>
      </c>
      <c r="F24" s="42">
        <v>48</v>
      </c>
    </row>
    <row r="25" spans="1:7" x14ac:dyDescent="0.25">
      <c r="A25" s="2" t="s">
        <v>656</v>
      </c>
      <c r="B25" s="4" t="s">
        <v>628</v>
      </c>
      <c r="C25" s="60">
        <v>147</v>
      </c>
      <c r="D25" s="60">
        <v>180</v>
      </c>
      <c r="E25" s="50">
        <v>360</v>
      </c>
      <c r="F25" s="42">
        <v>180</v>
      </c>
    </row>
    <row r="26" spans="1:7" x14ac:dyDescent="0.25">
      <c r="A26" s="2" t="s">
        <v>8</v>
      </c>
      <c r="B26" s="4" t="s">
        <v>639</v>
      </c>
      <c r="C26" s="60">
        <v>752</v>
      </c>
      <c r="D26" s="60">
        <v>809</v>
      </c>
      <c r="E26" s="50">
        <v>1612</v>
      </c>
      <c r="F26" s="42">
        <v>754</v>
      </c>
    </row>
    <row r="27" spans="1:7" x14ac:dyDescent="0.25">
      <c r="A27" s="2" t="s">
        <v>701</v>
      </c>
      <c r="B27" s="4" t="s">
        <v>790</v>
      </c>
      <c r="C27" s="60">
        <v>1000</v>
      </c>
      <c r="D27" s="60">
        <v>1000</v>
      </c>
      <c r="E27" s="50">
        <v>1000</v>
      </c>
      <c r="F27" s="42">
        <v>1000</v>
      </c>
      <c r="G27" s="42">
        <v>1500</v>
      </c>
    </row>
    <row r="28" spans="1:7" x14ac:dyDescent="0.25">
      <c r="A28" s="2" t="s">
        <v>977</v>
      </c>
      <c r="B28" s="4"/>
      <c r="C28" s="60"/>
      <c r="D28" s="60"/>
      <c r="E28" s="50"/>
      <c r="G28" s="42">
        <v>30000</v>
      </c>
    </row>
    <row r="29" spans="1:7" x14ac:dyDescent="0.25">
      <c r="A29" s="2" t="s">
        <v>245</v>
      </c>
      <c r="B29" s="4" t="s">
        <v>386</v>
      </c>
      <c r="C29" s="60">
        <v>1000</v>
      </c>
      <c r="D29" s="60">
        <v>800</v>
      </c>
      <c r="E29" s="50">
        <v>500</v>
      </c>
      <c r="F29" s="42">
        <v>500</v>
      </c>
      <c r="G29" s="42">
        <v>1000</v>
      </c>
    </row>
    <row r="30" spans="1:7" x14ac:dyDescent="0.25">
      <c r="A30" s="2" t="s">
        <v>385</v>
      </c>
      <c r="B30" s="4" t="s">
        <v>387</v>
      </c>
      <c r="C30" s="60">
        <v>400</v>
      </c>
      <c r="D30" s="60">
        <v>400</v>
      </c>
      <c r="E30" s="50">
        <v>300</v>
      </c>
      <c r="F30" s="42">
        <v>500</v>
      </c>
    </row>
    <row r="31" spans="1:7" x14ac:dyDescent="0.25">
      <c r="A31" s="2" t="s">
        <v>159</v>
      </c>
      <c r="B31" s="4" t="s">
        <v>640</v>
      </c>
      <c r="C31" s="60">
        <v>600</v>
      </c>
      <c r="D31" s="60">
        <v>400</v>
      </c>
      <c r="E31" s="50">
        <v>300</v>
      </c>
      <c r="F31" s="42">
        <v>500</v>
      </c>
    </row>
    <row r="32" spans="1:7" x14ac:dyDescent="0.25">
      <c r="A32" s="2" t="s">
        <v>129</v>
      </c>
      <c r="B32" s="4" t="s">
        <v>641</v>
      </c>
      <c r="C32" s="60">
        <v>700</v>
      </c>
      <c r="D32" s="60">
        <v>500</v>
      </c>
      <c r="E32" s="50">
        <v>400</v>
      </c>
      <c r="F32" s="42">
        <v>500</v>
      </c>
    </row>
    <row r="33" spans="1:7" x14ac:dyDescent="0.25">
      <c r="A33" s="2" t="s">
        <v>445</v>
      </c>
      <c r="B33" s="4" t="s">
        <v>642</v>
      </c>
      <c r="C33" s="60">
        <v>6576</v>
      </c>
      <c r="D33" s="60">
        <v>6509</v>
      </c>
      <c r="E33" s="50">
        <v>6500</v>
      </c>
      <c r="F33" s="42">
        <v>7500</v>
      </c>
      <c r="G33" s="42">
        <v>26000</v>
      </c>
    </row>
    <row r="34" spans="1:7" x14ac:dyDescent="0.25">
      <c r="A34" s="2" t="s">
        <v>293</v>
      </c>
      <c r="B34" s="4" t="s">
        <v>643</v>
      </c>
      <c r="C34" s="60">
        <v>6576</v>
      </c>
      <c r="D34" s="60">
        <v>7000</v>
      </c>
      <c r="E34" s="50">
        <v>7500</v>
      </c>
      <c r="F34" s="42">
        <v>10000</v>
      </c>
    </row>
    <row r="35" spans="1:7" x14ac:dyDescent="0.25">
      <c r="A35" s="2" t="s">
        <v>644</v>
      </c>
      <c r="B35" s="4" t="s">
        <v>645</v>
      </c>
      <c r="C35" s="60">
        <v>600</v>
      </c>
      <c r="D35" s="60">
        <v>500</v>
      </c>
      <c r="E35" s="50">
        <v>400</v>
      </c>
      <c r="F35" s="42">
        <v>600</v>
      </c>
    </row>
    <row r="36" spans="1:7" x14ac:dyDescent="0.25">
      <c r="A36" s="2" t="s">
        <v>166</v>
      </c>
      <c r="B36" s="4" t="s">
        <v>646</v>
      </c>
      <c r="C36" s="60">
        <v>2000</v>
      </c>
      <c r="D36" s="60">
        <v>2000</v>
      </c>
      <c r="E36" s="50">
        <v>2000</v>
      </c>
      <c r="F36" s="42">
        <v>2500</v>
      </c>
    </row>
    <row r="37" spans="1:7" x14ac:dyDescent="0.25">
      <c r="A37" s="2" t="s">
        <v>168</v>
      </c>
      <c r="B37" s="4" t="s">
        <v>647</v>
      </c>
      <c r="C37" s="60">
        <v>500</v>
      </c>
      <c r="D37" s="60">
        <v>400</v>
      </c>
      <c r="E37" s="50">
        <v>300</v>
      </c>
      <c r="F37" s="42">
        <v>400</v>
      </c>
      <c r="G37" s="42">
        <v>9000</v>
      </c>
    </row>
    <row r="38" spans="1:7" x14ac:dyDescent="0.25">
      <c r="A38" s="2" t="s">
        <v>131</v>
      </c>
      <c r="B38" s="4" t="s">
        <v>648</v>
      </c>
      <c r="C38" s="60">
        <v>7000</v>
      </c>
      <c r="D38" s="60">
        <v>6500</v>
      </c>
      <c r="E38" s="50">
        <v>6000</v>
      </c>
      <c r="F38" s="42">
        <v>7765</v>
      </c>
    </row>
    <row r="39" spans="1:7" x14ac:dyDescent="0.25">
      <c r="A39" s="2" t="s">
        <v>272</v>
      </c>
      <c r="B39" s="4" t="s">
        <v>649</v>
      </c>
      <c r="C39" s="60">
        <v>800</v>
      </c>
      <c r="D39" s="60">
        <v>500</v>
      </c>
      <c r="E39" s="50">
        <v>500</v>
      </c>
      <c r="F39" s="42">
        <v>600</v>
      </c>
      <c r="G39" s="42">
        <v>600</v>
      </c>
    </row>
    <row r="40" spans="1:7" x14ac:dyDescent="0.25">
      <c r="A40" s="2" t="s">
        <v>198</v>
      </c>
      <c r="B40" s="4" t="s">
        <v>650</v>
      </c>
      <c r="C40" s="60">
        <v>1000</v>
      </c>
      <c r="D40" s="60">
        <v>1000</v>
      </c>
      <c r="E40" s="50">
        <v>1000</v>
      </c>
      <c r="F40" s="42">
        <v>1500</v>
      </c>
    </row>
    <row r="41" spans="1:7" x14ac:dyDescent="0.25">
      <c r="A41" s="2" t="s">
        <v>619</v>
      </c>
      <c r="B41" s="4" t="s">
        <v>651</v>
      </c>
      <c r="C41" s="60">
        <v>3400</v>
      </c>
      <c r="D41" s="60">
        <v>2500</v>
      </c>
      <c r="E41" s="50">
        <v>2800</v>
      </c>
      <c r="F41" s="42">
        <v>3000</v>
      </c>
    </row>
    <row r="42" spans="1:7" x14ac:dyDescent="0.25">
      <c r="A42" s="2" t="s">
        <v>318</v>
      </c>
      <c r="B42" s="4" t="s">
        <v>652</v>
      </c>
      <c r="C42" s="60"/>
      <c r="D42" s="60"/>
      <c r="E42" s="50"/>
    </row>
    <row r="43" spans="1:7" x14ac:dyDescent="0.25">
      <c r="A43" s="2" t="s">
        <v>175</v>
      </c>
      <c r="B43" s="4" t="s">
        <v>653</v>
      </c>
      <c r="C43" s="60">
        <v>22135</v>
      </c>
      <c r="D43" s="60">
        <v>20437</v>
      </c>
      <c r="E43" s="50">
        <v>12713</v>
      </c>
      <c r="F43" s="42">
        <v>65000</v>
      </c>
      <c r="G43" s="42">
        <v>72575</v>
      </c>
    </row>
    <row r="44" spans="1:7" x14ac:dyDescent="0.25">
      <c r="A44" s="2" t="s">
        <v>654</v>
      </c>
      <c r="B44" s="4" t="s">
        <v>655</v>
      </c>
      <c r="C44" s="60">
        <v>25400</v>
      </c>
      <c r="D44" s="60">
        <v>40400</v>
      </c>
      <c r="E44" s="50">
        <v>28000</v>
      </c>
      <c r="F44" s="42">
        <v>28000</v>
      </c>
    </row>
    <row r="45" spans="1:7" x14ac:dyDescent="0.25">
      <c r="A45" s="52"/>
      <c r="B45" s="27"/>
      <c r="C45" s="60"/>
      <c r="D45" s="60"/>
      <c r="E45" s="50"/>
    </row>
    <row r="46" spans="1:7" x14ac:dyDescent="0.25">
      <c r="A46" s="52" t="s">
        <v>111</v>
      </c>
      <c r="B46" s="52"/>
      <c r="C46" s="60">
        <f>SUM(C20:C44)</f>
        <v>104850</v>
      </c>
      <c r="D46" s="60">
        <f>SUM(D20:D44)</f>
        <v>117796</v>
      </c>
      <c r="E46" s="50">
        <f>SUM(E20:E44)</f>
        <v>123859</v>
      </c>
      <c r="F46" s="42">
        <f>SUM(F20:F45)</f>
        <v>156113</v>
      </c>
      <c r="G46" s="42">
        <f>SUM(G20:G45)</f>
        <v>168212</v>
      </c>
    </row>
  </sheetData>
  <phoneticPr fontId="0" type="noConversion"/>
  <pageMargins left="0.75" right="0.75" top="1" bottom="1" header="0.5" footer="0.5"/>
  <pageSetup scale="69" fitToHeight="0" orientation="landscape" horizontalDpi="4294967293" verticalDpi="4294967293" r:id="rId1"/>
  <headerFooter alignWithMargins="0"/>
  <rowBreaks count="1" manualBreakCount="1">
    <brk id="46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19" zoomScaleNormal="100" zoomScaleSheetLayoutView="100" workbookViewId="0">
      <selection activeCell="G3" sqref="G3"/>
    </sheetView>
  </sheetViews>
  <sheetFormatPr defaultRowHeight="15.75" x14ac:dyDescent="0.25"/>
  <cols>
    <col min="1" max="1" width="29.85546875" style="19" customWidth="1"/>
    <col min="2" max="2" width="16.5703125" customWidth="1"/>
    <col min="3" max="3" width="16.85546875" style="42" customWidth="1"/>
    <col min="4" max="4" width="16.85546875" style="50" customWidth="1"/>
    <col min="5" max="5" width="16.85546875" style="85" customWidth="1"/>
    <col min="6" max="7" width="16.85546875" style="42" customWidth="1"/>
  </cols>
  <sheetData>
    <row r="1" spans="1:7" x14ac:dyDescent="0.25">
      <c r="A1" s="5" t="s">
        <v>958</v>
      </c>
      <c r="B1" s="119" t="s">
        <v>684</v>
      </c>
      <c r="C1" s="60" t="s">
        <v>688</v>
      </c>
      <c r="E1" s="54"/>
    </row>
    <row r="2" spans="1:7" x14ac:dyDescent="0.25">
      <c r="A2" s="5" t="s">
        <v>144</v>
      </c>
      <c r="B2" s="119" t="s">
        <v>30</v>
      </c>
      <c r="C2" s="97" t="s">
        <v>886</v>
      </c>
      <c r="D2" s="92" t="s">
        <v>792</v>
      </c>
      <c r="E2" s="54"/>
    </row>
    <row r="3" spans="1:7" x14ac:dyDescent="0.25">
      <c r="A3" s="3" t="s">
        <v>681</v>
      </c>
      <c r="B3" s="3" t="s">
        <v>680</v>
      </c>
      <c r="C3" s="42" t="s">
        <v>2</v>
      </c>
      <c r="D3" s="50" t="s">
        <v>2</v>
      </c>
      <c r="E3" s="54" t="s">
        <v>2</v>
      </c>
      <c r="F3" s="42" t="s">
        <v>2</v>
      </c>
      <c r="G3" s="42" t="s">
        <v>2</v>
      </c>
    </row>
    <row r="4" spans="1:7" x14ac:dyDescent="0.25">
      <c r="A4" s="3"/>
      <c r="B4" s="3"/>
      <c r="C4" s="42" t="s">
        <v>791</v>
      </c>
      <c r="D4" s="54" t="s">
        <v>806</v>
      </c>
      <c r="E4" s="42" t="s">
        <v>840</v>
      </c>
      <c r="F4" s="42" t="s">
        <v>883</v>
      </c>
      <c r="G4" s="42" t="s">
        <v>955</v>
      </c>
    </row>
    <row r="5" spans="1:7" x14ac:dyDescent="0.25">
      <c r="A5" s="2" t="s">
        <v>145</v>
      </c>
      <c r="B5" s="4" t="s">
        <v>146</v>
      </c>
      <c r="C5" s="50">
        <v>108615</v>
      </c>
      <c r="D5" s="60">
        <v>112148</v>
      </c>
      <c r="E5" s="42">
        <v>117740</v>
      </c>
      <c r="F5" s="42">
        <v>127976</v>
      </c>
      <c r="G5" s="42">
        <v>131175</v>
      </c>
    </row>
    <row r="6" spans="1:7" x14ac:dyDescent="0.25">
      <c r="A6" s="2" t="s">
        <v>147</v>
      </c>
      <c r="B6" s="4" t="s">
        <v>148</v>
      </c>
      <c r="C6" s="50">
        <v>8309</v>
      </c>
      <c r="D6" s="60">
        <v>8579</v>
      </c>
      <c r="E6" s="42">
        <v>8948</v>
      </c>
      <c r="F6" s="42">
        <v>9790</v>
      </c>
      <c r="G6" s="42">
        <v>10035</v>
      </c>
    </row>
    <row r="7" spans="1:7" x14ac:dyDescent="0.25">
      <c r="A7" s="2" t="s">
        <v>809</v>
      </c>
      <c r="B7" s="4"/>
      <c r="C7" s="50"/>
      <c r="D7" s="60">
        <v>60</v>
      </c>
      <c r="E7" s="42">
        <v>0</v>
      </c>
    </row>
    <row r="8" spans="1:7" x14ac:dyDescent="0.25">
      <c r="A8" s="2" t="s">
        <v>149</v>
      </c>
      <c r="B8" s="4" t="s">
        <v>150</v>
      </c>
      <c r="C8" s="50">
        <v>5505</v>
      </c>
      <c r="D8" s="60">
        <v>6012</v>
      </c>
      <c r="E8" s="42">
        <v>6566</v>
      </c>
      <c r="F8" s="50">
        <v>7354</v>
      </c>
      <c r="G8" s="50">
        <v>7354</v>
      </c>
    </row>
    <row r="9" spans="1:7" x14ac:dyDescent="0.25">
      <c r="A9" s="2" t="s">
        <v>3</v>
      </c>
      <c r="B9" s="4"/>
      <c r="C9" s="50">
        <v>5604</v>
      </c>
      <c r="D9" s="60">
        <v>5604</v>
      </c>
      <c r="E9" s="42">
        <v>6164</v>
      </c>
      <c r="F9" s="42">
        <v>6164</v>
      </c>
      <c r="G9" s="42">
        <v>6164</v>
      </c>
    </row>
    <row r="10" spans="1:7" x14ac:dyDescent="0.25">
      <c r="A10" s="2" t="s">
        <v>151</v>
      </c>
      <c r="B10" s="4" t="s">
        <v>152</v>
      </c>
      <c r="C10" s="50">
        <v>7603</v>
      </c>
      <c r="D10" s="60">
        <v>7480</v>
      </c>
      <c r="E10" s="42">
        <v>7771</v>
      </c>
      <c r="F10" s="42">
        <v>9599</v>
      </c>
      <c r="G10" s="42">
        <v>11740</v>
      </c>
    </row>
    <row r="11" spans="1:7" x14ac:dyDescent="0.25">
      <c r="A11" s="2" t="s">
        <v>153</v>
      </c>
      <c r="B11" s="4" t="s">
        <v>154</v>
      </c>
      <c r="C11" s="50">
        <v>51</v>
      </c>
      <c r="D11" s="60">
        <v>62</v>
      </c>
      <c r="E11" s="42">
        <v>62</v>
      </c>
      <c r="F11" s="42">
        <v>64</v>
      </c>
      <c r="G11" s="42">
        <v>64</v>
      </c>
    </row>
    <row r="12" spans="1:7" x14ac:dyDescent="0.25">
      <c r="A12" s="2" t="s">
        <v>656</v>
      </c>
      <c r="B12" s="4" t="s">
        <v>657</v>
      </c>
      <c r="C12" s="50">
        <v>663</v>
      </c>
      <c r="D12" s="60">
        <v>718</v>
      </c>
      <c r="E12" s="42">
        <v>790</v>
      </c>
      <c r="F12" s="42">
        <v>830</v>
      </c>
      <c r="G12" s="42">
        <v>830</v>
      </c>
    </row>
    <row r="13" spans="1:7" x14ac:dyDescent="0.25">
      <c r="A13" s="2" t="s">
        <v>155</v>
      </c>
      <c r="B13" s="4" t="s">
        <v>156</v>
      </c>
      <c r="C13" s="50">
        <v>4345</v>
      </c>
      <c r="D13" s="60">
        <v>4485</v>
      </c>
      <c r="E13" s="42">
        <v>4710</v>
      </c>
      <c r="F13" s="42">
        <v>5119</v>
      </c>
      <c r="G13" s="42">
        <v>5247</v>
      </c>
    </row>
    <row r="14" spans="1:7" x14ac:dyDescent="0.25">
      <c r="A14" s="2" t="s">
        <v>125</v>
      </c>
      <c r="B14" s="4" t="s">
        <v>157</v>
      </c>
      <c r="C14" s="50">
        <v>5206</v>
      </c>
      <c r="D14" s="60">
        <v>5873</v>
      </c>
      <c r="E14" s="42">
        <v>3316</v>
      </c>
      <c r="F14" s="42">
        <v>5000</v>
      </c>
      <c r="G14" s="42">
        <v>5843</v>
      </c>
    </row>
    <row r="15" spans="1:7" x14ac:dyDescent="0.25">
      <c r="A15" s="2" t="s">
        <v>127</v>
      </c>
      <c r="B15" s="4" t="s">
        <v>158</v>
      </c>
      <c r="C15" s="50">
        <v>200</v>
      </c>
      <c r="D15" s="60">
        <v>200</v>
      </c>
      <c r="E15" s="42">
        <v>200</v>
      </c>
    </row>
    <row r="16" spans="1:7" x14ac:dyDescent="0.25">
      <c r="A16" s="2" t="s">
        <v>159</v>
      </c>
      <c r="B16" s="4" t="s">
        <v>160</v>
      </c>
      <c r="C16" s="50">
        <v>1020</v>
      </c>
      <c r="D16" s="60">
        <v>1066</v>
      </c>
      <c r="E16" s="42">
        <v>1324</v>
      </c>
      <c r="F16" s="42">
        <v>1200</v>
      </c>
      <c r="G16" s="42">
        <v>1200</v>
      </c>
    </row>
    <row r="17" spans="1:7" s="26" customFormat="1" x14ac:dyDescent="0.25">
      <c r="A17" s="5" t="s">
        <v>129</v>
      </c>
      <c r="B17" s="12" t="s">
        <v>161</v>
      </c>
      <c r="C17" s="50">
        <v>0</v>
      </c>
      <c r="D17" s="60">
        <v>0</v>
      </c>
      <c r="E17" s="50">
        <v>300</v>
      </c>
      <c r="F17" s="50"/>
      <c r="G17" s="50"/>
    </row>
    <row r="18" spans="1:7" x14ac:dyDescent="0.25">
      <c r="A18" s="2" t="s">
        <v>590</v>
      </c>
      <c r="B18" s="4" t="s">
        <v>162</v>
      </c>
      <c r="C18" s="50">
        <v>800</v>
      </c>
      <c r="D18" s="60">
        <v>800</v>
      </c>
      <c r="E18" s="42"/>
    </row>
    <row r="19" spans="1:7" s="26" customFormat="1" x14ac:dyDescent="0.25">
      <c r="A19" s="5" t="s">
        <v>591</v>
      </c>
      <c r="B19" s="12" t="s">
        <v>163</v>
      </c>
      <c r="C19" s="50">
        <v>400</v>
      </c>
      <c r="D19" s="60">
        <v>400</v>
      </c>
      <c r="E19" s="50">
        <v>400</v>
      </c>
      <c r="F19" s="50">
        <v>1800</v>
      </c>
      <c r="G19" s="50">
        <v>300</v>
      </c>
    </row>
    <row r="20" spans="1:7" x14ac:dyDescent="0.25">
      <c r="A20" s="2" t="s">
        <v>164</v>
      </c>
      <c r="B20" s="4" t="s">
        <v>165</v>
      </c>
      <c r="C20" s="50">
        <v>1672</v>
      </c>
      <c r="D20" s="60">
        <v>500</v>
      </c>
      <c r="E20" s="42">
        <v>0</v>
      </c>
      <c r="F20" s="42">
        <v>230</v>
      </c>
      <c r="G20" s="42">
        <v>50</v>
      </c>
    </row>
    <row r="21" spans="1:7" x14ac:dyDescent="0.25">
      <c r="A21" s="2" t="s">
        <v>166</v>
      </c>
      <c r="B21" s="4" t="s">
        <v>167</v>
      </c>
      <c r="C21" s="50">
        <v>775</v>
      </c>
      <c r="D21" s="60">
        <v>775</v>
      </c>
      <c r="E21" s="42">
        <v>1784</v>
      </c>
      <c r="F21" s="42">
        <v>1400</v>
      </c>
      <c r="G21" s="42">
        <v>1650</v>
      </c>
    </row>
    <row r="22" spans="1:7" x14ac:dyDescent="0.25">
      <c r="A22" s="2" t="s">
        <v>168</v>
      </c>
      <c r="B22" s="4" t="s">
        <v>169</v>
      </c>
      <c r="C22" s="50">
        <v>2578</v>
      </c>
      <c r="D22" s="60">
        <v>2282</v>
      </c>
      <c r="E22" s="42">
        <v>250</v>
      </c>
      <c r="F22" s="42">
        <v>650</v>
      </c>
      <c r="G22" s="42">
        <v>412</v>
      </c>
    </row>
    <row r="23" spans="1:7" x14ac:dyDescent="0.25">
      <c r="A23" s="2" t="s">
        <v>131</v>
      </c>
      <c r="B23" s="4" t="s">
        <v>170</v>
      </c>
      <c r="C23" s="50">
        <v>4000</v>
      </c>
      <c r="D23" s="60">
        <v>2148</v>
      </c>
      <c r="E23" s="42">
        <v>2600</v>
      </c>
      <c r="F23" s="42">
        <v>2200</v>
      </c>
      <c r="G23" s="42">
        <v>500</v>
      </c>
    </row>
    <row r="24" spans="1:7" x14ac:dyDescent="0.25">
      <c r="A24" s="2" t="s">
        <v>171</v>
      </c>
      <c r="B24" s="4" t="s">
        <v>172</v>
      </c>
      <c r="C24" s="50">
        <v>18796</v>
      </c>
      <c r="D24" s="60">
        <v>6664</v>
      </c>
      <c r="E24" s="42">
        <v>7374</v>
      </c>
      <c r="F24" s="42">
        <v>2000</v>
      </c>
      <c r="G24" s="42">
        <v>8000</v>
      </c>
    </row>
    <row r="25" spans="1:7" x14ac:dyDescent="0.25">
      <c r="A25" s="2" t="s">
        <v>810</v>
      </c>
      <c r="B25" s="4" t="s">
        <v>857</v>
      </c>
      <c r="C25" s="50"/>
      <c r="D25" s="60">
        <v>5000</v>
      </c>
      <c r="E25" s="42">
        <v>7000</v>
      </c>
      <c r="F25" s="42">
        <v>6100</v>
      </c>
      <c r="G25" s="42">
        <v>6100</v>
      </c>
    </row>
    <row r="26" spans="1:7" x14ac:dyDescent="0.25">
      <c r="A26" s="2" t="s">
        <v>173</v>
      </c>
      <c r="B26" s="4" t="s">
        <v>174</v>
      </c>
      <c r="C26" s="50">
        <v>840</v>
      </c>
      <c r="D26" s="60">
        <v>840</v>
      </c>
      <c r="E26" s="42">
        <v>500</v>
      </c>
    </row>
    <row r="27" spans="1:7" x14ac:dyDescent="0.25">
      <c r="A27" s="2" t="s">
        <v>198</v>
      </c>
      <c r="B27" s="4" t="s">
        <v>348</v>
      </c>
      <c r="C27" s="50">
        <v>350</v>
      </c>
      <c r="D27" s="60">
        <v>350</v>
      </c>
      <c r="E27" s="42">
        <v>600</v>
      </c>
    </row>
    <row r="28" spans="1:7" x14ac:dyDescent="0.25">
      <c r="A28" s="2" t="s">
        <v>966</v>
      </c>
      <c r="B28" s="4"/>
      <c r="C28" s="50">
        <v>0</v>
      </c>
      <c r="D28" s="60">
        <v>0</v>
      </c>
      <c r="E28" s="42"/>
      <c r="G28" s="42">
        <v>6301</v>
      </c>
    </row>
    <row r="29" spans="1:7" x14ac:dyDescent="0.25">
      <c r="A29" s="2" t="s">
        <v>111</v>
      </c>
      <c r="B29" s="2"/>
      <c r="C29" s="50">
        <f>SUM(C5:C28)</f>
        <v>177332</v>
      </c>
      <c r="D29" s="60">
        <f>SUM(D5:D28)</f>
        <v>172046</v>
      </c>
      <c r="E29" s="42">
        <f>SUM(E5:E28)</f>
        <v>178399</v>
      </c>
      <c r="F29" s="42">
        <f>SUM(F5:F28)</f>
        <v>187476</v>
      </c>
      <c r="G29" s="42">
        <f>SUM(G5:G28)</f>
        <v>202965</v>
      </c>
    </row>
  </sheetData>
  <phoneticPr fontId="0" type="noConversion"/>
  <pageMargins left="0.75" right="0.75" top="1" bottom="1" header="0.5" footer="0.5"/>
  <pageSetup scale="94" fitToHeight="0" orientation="landscape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Normal="100" workbookViewId="0">
      <selection activeCell="H3" sqref="H3"/>
    </sheetView>
  </sheetViews>
  <sheetFormatPr defaultRowHeight="15.75" x14ac:dyDescent="0.25"/>
  <cols>
    <col min="1" max="1" width="29.5703125" style="19" customWidth="1"/>
    <col min="2" max="2" width="15.85546875" customWidth="1"/>
    <col min="3" max="3" width="16.85546875" style="106" customWidth="1"/>
    <col min="4" max="4" width="16.85546875" style="50" customWidth="1"/>
    <col min="5" max="5" width="9.140625" hidden="1" customWidth="1"/>
    <col min="6" max="6" width="16.85546875" style="10" customWidth="1"/>
    <col min="7" max="8" width="16.85546875" style="42" customWidth="1"/>
  </cols>
  <sheetData>
    <row r="1" spans="1:8" x14ac:dyDescent="0.25">
      <c r="A1" s="5" t="s">
        <v>956</v>
      </c>
      <c r="B1" s="119" t="s">
        <v>684</v>
      </c>
      <c r="C1" s="45"/>
      <c r="E1" s="95"/>
    </row>
    <row r="2" spans="1:8" x14ac:dyDescent="0.25">
      <c r="A2" s="5" t="s">
        <v>179</v>
      </c>
      <c r="B2" s="119" t="s">
        <v>30</v>
      </c>
      <c r="C2" s="96" t="s">
        <v>671</v>
      </c>
      <c r="D2" s="92"/>
      <c r="E2" s="95"/>
    </row>
    <row r="3" spans="1:8" x14ac:dyDescent="0.25">
      <c r="A3" s="3" t="s">
        <v>681</v>
      </c>
      <c r="B3" s="3" t="s">
        <v>680</v>
      </c>
      <c r="C3" s="60" t="s">
        <v>2</v>
      </c>
      <c r="D3" s="42" t="s">
        <v>2</v>
      </c>
      <c r="F3" s="10" t="s">
        <v>2</v>
      </c>
      <c r="G3" s="42" t="s">
        <v>2</v>
      </c>
      <c r="H3" s="42" t="s">
        <v>2</v>
      </c>
    </row>
    <row r="4" spans="1:8" x14ac:dyDescent="0.25">
      <c r="A4" s="3"/>
      <c r="B4" s="3"/>
      <c r="C4" s="60" t="s">
        <v>791</v>
      </c>
      <c r="D4" s="42" t="s">
        <v>806</v>
      </c>
      <c r="F4" s="10" t="s">
        <v>840</v>
      </c>
      <c r="G4" s="42" t="s">
        <v>883</v>
      </c>
      <c r="H4" s="42" t="s">
        <v>955</v>
      </c>
    </row>
    <row r="5" spans="1:8" x14ac:dyDescent="0.25">
      <c r="A5" s="2" t="s">
        <v>145</v>
      </c>
      <c r="B5" s="4" t="s">
        <v>180</v>
      </c>
      <c r="C5" s="60">
        <v>89911</v>
      </c>
      <c r="D5" s="42">
        <v>82924</v>
      </c>
      <c r="F5" s="42">
        <v>93375</v>
      </c>
      <c r="G5" s="42">
        <v>100535</v>
      </c>
      <c r="H5" s="42">
        <v>103048</v>
      </c>
    </row>
    <row r="6" spans="1:8" x14ac:dyDescent="0.25">
      <c r="A6" s="2" t="s">
        <v>181</v>
      </c>
      <c r="B6" s="4" t="s">
        <v>182</v>
      </c>
      <c r="C6" s="60">
        <v>45000</v>
      </c>
      <c r="D6" s="42">
        <v>45000</v>
      </c>
      <c r="F6" s="42">
        <v>45000</v>
      </c>
      <c r="G6" s="42">
        <v>45000</v>
      </c>
      <c r="H6" s="42">
        <v>45000</v>
      </c>
    </row>
    <row r="7" spans="1:8" x14ac:dyDescent="0.25">
      <c r="A7" s="2" t="s">
        <v>147</v>
      </c>
      <c r="B7" s="4" t="s">
        <v>183</v>
      </c>
      <c r="C7" s="60">
        <v>6878</v>
      </c>
      <c r="D7" s="42">
        <v>6344</v>
      </c>
      <c r="F7" s="42">
        <v>7144</v>
      </c>
      <c r="G7" s="42">
        <v>7691</v>
      </c>
      <c r="H7" s="42">
        <v>7883</v>
      </c>
    </row>
    <row r="8" spans="1:8" x14ac:dyDescent="0.25">
      <c r="A8" s="2" t="s">
        <v>184</v>
      </c>
      <c r="B8" s="4" t="s">
        <v>185</v>
      </c>
      <c r="C8" s="60">
        <v>5505</v>
      </c>
      <c r="D8" s="42">
        <v>12025</v>
      </c>
      <c r="F8" s="42">
        <v>13133</v>
      </c>
      <c r="G8" s="42">
        <v>14708</v>
      </c>
      <c r="H8" s="42">
        <v>6567</v>
      </c>
    </row>
    <row r="9" spans="1:8" x14ac:dyDescent="0.25">
      <c r="A9" s="2" t="s">
        <v>349</v>
      </c>
      <c r="B9" s="4" t="s">
        <v>350</v>
      </c>
      <c r="C9" s="60">
        <v>5629</v>
      </c>
      <c r="D9" s="42"/>
      <c r="F9" s="42"/>
      <c r="H9" s="42">
        <v>6567</v>
      </c>
    </row>
    <row r="10" spans="1:8" x14ac:dyDescent="0.25">
      <c r="A10" s="2" t="s">
        <v>151</v>
      </c>
      <c r="B10" s="4" t="s">
        <v>186</v>
      </c>
      <c r="C10" s="60">
        <v>6294</v>
      </c>
      <c r="D10" s="42">
        <v>5531</v>
      </c>
      <c r="F10" s="42">
        <v>6770</v>
      </c>
      <c r="G10" s="42">
        <v>7541</v>
      </c>
      <c r="H10" s="42">
        <v>9223</v>
      </c>
    </row>
    <row r="11" spans="1:8" x14ac:dyDescent="0.25">
      <c r="A11" s="2" t="s">
        <v>187</v>
      </c>
      <c r="B11" s="4" t="s">
        <v>188</v>
      </c>
      <c r="C11" s="60">
        <v>47</v>
      </c>
      <c r="D11" s="42">
        <v>62</v>
      </c>
      <c r="F11" s="42">
        <v>63</v>
      </c>
      <c r="G11" s="42">
        <v>97</v>
      </c>
      <c r="H11" s="42">
        <v>76</v>
      </c>
    </row>
    <row r="12" spans="1:8" x14ac:dyDescent="0.25">
      <c r="A12" s="2" t="s">
        <v>656</v>
      </c>
      <c r="B12" s="4" t="s">
        <v>393</v>
      </c>
      <c r="C12" s="60">
        <v>663</v>
      </c>
      <c r="D12" s="42">
        <v>719</v>
      </c>
      <c r="F12" s="42">
        <v>719</v>
      </c>
      <c r="G12" s="42">
        <v>719</v>
      </c>
      <c r="H12" s="42">
        <v>754</v>
      </c>
    </row>
    <row r="13" spans="1:8" x14ac:dyDescent="0.25">
      <c r="A13" s="2" t="s">
        <v>155</v>
      </c>
      <c r="B13" s="4" t="s">
        <v>189</v>
      </c>
      <c r="C13" s="60">
        <v>3596</v>
      </c>
      <c r="D13" s="42">
        <v>3317</v>
      </c>
      <c r="F13" s="42">
        <v>3735</v>
      </c>
      <c r="G13" s="42">
        <v>4022</v>
      </c>
      <c r="H13" s="42">
        <v>4122</v>
      </c>
    </row>
    <row r="14" spans="1:8" x14ac:dyDescent="0.25">
      <c r="A14" s="2" t="s">
        <v>125</v>
      </c>
      <c r="B14" s="4" t="s">
        <v>190</v>
      </c>
      <c r="C14" s="60">
        <v>5000</v>
      </c>
      <c r="D14" s="42">
        <v>4317</v>
      </c>
      <c r="F14" s="42">
        <v>4000</v>
      </c>
      <c r="G14" s="42">
        <v>5000</v>
      </c>
      <c r="H14" s="42">
        <v>5000</v>
      </c>
    </row>
    <row r="15" spans="1:8" x14ac:dyDescent="0.25">
      <c r="A15" s="2" t="s">
        <v>127</v>
      </c>
      <c r="B15" s="4" t="s">
        <v>191</v>
      </c>
      <c r="C15" s="60">
        <v>800</v>
      </c>
      <c r="D15" s="42">
        <v>1013</v>
      </c>
      <c r="F15" s="42">
        <v>800</v>
      </c>
      <c r="G15" s="42">
        <v>800</v>
      </c>
      <c r="H15" s="42">
        <v>800</v>
      </c>
    </row>
    <row r="16" spans="1:8" x14ac:dyDescent="0.25">
      <c r="A16" s="2" t="s">
        <v>129</v>
      </c>
      <c r="B16" s="4" t="s">
        <v>192</v>
      </c>
      <c r="C16" s="60">
        <v>300</v>
      </c>
      <c r="D16" s="42">
        <v>300</v>
      </c>
      <c r="F16" s="42">
        <v>300</v>
      </c>
      <c r="G16" s="42">
        <v>300</v>
      </c>
      <c r="H16" s="42">
        <v>300</v>
      </c>
    </row>
    <row r="17" spans="1:9" x14ac:dyDescent="0.25">
      <c r="A17" s="2" t="s">
        <v>168</v>
      </c>
      <c r="B17" s="4" t="s">
        <v>193</v>
      </c>
      <c r="C17" s="60">
        <v>3000</v>
      </c>
      <c r="D17" s="42">
        <v>3100</v>
      </c>
      <c r="F17" s="42">
        <v>3000</v>
      </c>
      <c r="G17" s="42">
        <v>3000</v>
      </c>
      <c r="H17" s="42">
        <v>3000</v>
      </c>
    </row>
    <row r="18" spans="1:9" x14ac:dyDescent="0.25">
      <c r="A18" s="2" t="s">
        <v>131</v>
      </c>
      <c r="B18" s="4" t="s">
        <v>194</v>
      </c>
      <c r="C18" s="60">
        <v>5000</v>
      </c>
      <c r="D18" s="42">
        <v>8263</v>
      </c>
      <c r="F18" s="42">
        <v>11000</v>
      </c>
      <c r="G18" s="42">
        <v>11000</v>
      </c>
      <c r="H18" s="42">
        <v>12000</v>
      </c>
    </row>
    <row r="19" spans="1:9" x14ac:dyDescent="0.25">
      <c r="A19" s="2" t="s">
        <v>178</v>
      </c>
      <c r="B19" s="4" t="s">
        <v>195</v>
      </c>
      <c r="C19" s="60">
        <v>10000</v>
      </c>
      <c r="D19" s="42">
        <v>12407</v>
      </c>
      <c r="F19" s="42">
        <v>13000</v>
      </c>
      <c r="G19" s="42">
        <v>13000</v>
      </c>
      <c r="H19" s="42">
        <v>15000</v>
      </c>
    </row>
    <row r="20" spans="1:9" x14ac:dyDescent="0.25">
      <c r="A20" s="2" t="s">
        <v>810</v>
      </c>
      <c r="B20" s="4" t="s">
        <v>858</v>
      </c>
      <c r="C20" s="60"/>
      <c r="D20" s="42">
        <v>4000</v>
      </c>
      <c r="F20" s="42">
        <v>4000</v>
      </c>
      <c r="G20" s="42">
        <v>5200</v>
      </c>
      <c r="H20" s="42">
        <v>6000</v>
      </c>
    </row>
    <row r="21" spans="1:9" x14ac:dyDescent="0.25">
      <c r="A21" s="2" t="s">
        <v>196</v>
      </c>
      <c r="B21" s="4" t="s">
        <v>197</v>
      </c>
      <c r="C21" s="60">
        <v>25000</v>
      </c>
      <c r="D21" s="42">
        <v>25000</v>
      </c>
      <c r="F21" s="42">
        <v>28000</v>
      </c>
      <c r="G21" s="42">
        <v>28000</v>
      </c>
      <c r="H21" s="42">
        <v>29000</v>
      </c>
    </row>
    <row r="22" spans="1:9" x14ac:dyDescent="0.25">
      <c r="A22" s="2" t="s">
        <v>199</v>
      </c>
      <c r="B22" s="4" t="s">
        <v>200</v>
      </c>
      <c r="C22" s="60">
        <v>50000</v>
      </c>
      <c r="D22" s="42">
        <v>53693</v>
      </c>
      <c r="F22" s="42">
        <v>58000</v>
      </c>
      <c r="G22" s="42">
        <v>60000</v>
      </c>
      <c r="H22" s="42">
        <v>65000</v>
      </c>
    </row>
    <row r="23" spans="1:9" x14ac:dyDescent="0.25">
      <c r="A23" s="2" t="s">
        <v>201</v>
      </c>
      <c r="B23" s="4" t="s">
        <v>202</v>
      </c>
      <c r="C23" s="60">
        <v>10000</v>
      </c>
      <c r="D23" s="42">
        <v>10000</v>
      </c>
      <c r="F23" s="42">
        <v>10000</v>
      </c>
      <c r="G23" s="42">
        <v>10000</v>
      </c>
      <c r="H23" s="42">
        <v>10000</v>
      </c>
    </row>
    <row r="24" spans="1:9" x14ac:dyDescent="0.25">
      <c r="A24" s="2" t="s">
        <v>203</v>
      </c>
      <c r="B24" s="4" t="s">
        <v>204</v>
      </c>
      <c r="C24" s="60">
        <v>1000</v>
      </c>
      <c r="D24" s="42">
        <v>4835</v>
      </c>
      <c r="F24" s="42">
        <v>4800</v>
      </c>
      <c r="G24" s="42">
        <v>4800</v>
      </c>
      <c r="H24" s="42">
        <v>4800</v>
      </c>
    </row>
    <row r="25" spans="1:9" x14ac:dyDescent="0.25">
      <c r="A25" s="52" t="s">
        <v>397</v>
      </c>
      <c r="B25" s="27" t="s">
        <v>398</v>
      </c>
      <c r="C25" s="70">
        <v>1000</v>
      </c>
      <c r="D25" s="42">
        <v>860</v>
      </c>
      <c r="F25" s="42">
        <v>1000</v>
      </c>
      <c r="G25" s="42">
        <v>1000</v>
      </c>
      <c r="H25" s="42">
        <v>1000</v>
      </c>
    </row>
    <row r="26" spans="1:9" s="21" customFormat="1" x14ac:dyDescent="0.25">
      <c r="A26" s="2" t="s">
        <v>205</v>
      </c>
      <c r="B26" s="4" t="s">
        <v>206</v>
      </c>
      <c r="C26" s="60">
        <v>600</v>
      </c>
      <c r="D26" s="42">
        <v>600</v>
      </c>
      <c r="E26" s="95"/>
      <c r="F26" s="42">
        <v>1200</v>
      </c>
      <c r="G26" s="42">
        <v>600</v>
      </c>
      <c r="H26" s="42">
        <v>600</v>
      </c>
      <c r="I26" s="56"/>
    </row>
    <row r="27" spans="1:9" s="21" customFormat="1" x14ac:dyDescent="0.25">
      <c r="A27" s="2" t="s">
        <v>804</v>
      </c>
      <c r="B27" s="4" t="s">
        <v>805</v>
      </c>
      <c r="C27" s="60">
        <v>13671</v>
      </c>
      <c r="D27" s="42"/>
      <c r="E27" s="95"/>
      <c r="F27" s="42"/>
      <c r="G27" s="42"/>
      <c r="H27" s="42"/>
      <c r="I27" s="56"/>
    </row>
    <row r="28" spans="1:9" s="57" customFormat="1" x14ac:dyDescent="0.25">
      <c r="A28" s="2" t="s">
        <v>111</v>
      </c>
      <c r="B28" s="2"/>
      <c r="C28" s="60">
        <f>SUM(C5:C27)</f>
        <v>288894</v>
      </c>
      <c r="D28" s="42">
        <f>SUM(D5:D27)</f>
        <v>284310</v>
      </c>
      <c r="E28" s="112"/>
      <c r="F28" s="42">
        <f>SUM(F5:F27)</f>
        <v>309039</v>
      </c>
      <c r="G28" s="42">
        <f>SUM(G5:G27)</f>
        <v>323013</v>
      </c>
      <c r="H28" s="42">
        <f>SUM(H5:H27)</f>
        <v>335740</v>
      </c>
      <c r="I28" s="67"/>
    </row>
  </sheetData>
  <phoneticPr fontId="0" type="noConversion"/>
  <pageMargins left="0.75" right="0.75" top="1" bottom="1" header="0.5" footer="0.5"/>
  <pageSetup scale="95" fitToHeight="0" orientation="landscape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5"/>
  <sheetViews>
    <sheetView zoomScaleNormal="100" zoomScaleSheetLayoutView="100" workbookViewId="0">
      <selection activeCell="G3" sqref="G3"/>
    </sheetView>
  </sheetViews>
  <sheetFormatPr defaultRowHeight="15.75" x14ac:dyDescent="0.25"/>
  <cols>
    <col min="1" max="1" width="29.85546875" style="19" customWidth="1"/>
    <col min="2" max="2" width="15.42578125" customWidth="1"/>
    <col min="3" max="3" width="16.85546875" style="105" customWidth="1"/>
    <col min="4" max="4" width="17.5703125" style="42" customWidth="1"/>
    <col min="5" max="5" width="16.85546875" style="57" customWidth="1"/>
    <col min="6" max="6" width="17" style="113" customWidth="1"/>
    <col min="7" max="7" width="16.85546875" style="113" customWidth="1"/>
  </cols>
  <sheetData>
    <row r="1" spans="1:7" s="6" customFormat="1" x14ac:dyDescent="0.25">
      <c r="A1" s="5" t="s">
        <v>958</v>
      </c>
      <c r="B1" s="119" t="s">
        <v>684</v>
      </c>
      <c r="C1" s="45"/>
      <c r="D1" s="42"/>
      <c r="E1" s="10"/>
      <c r="F1" s="42"/>
      <c r="G1" s="42"/>
    </row>
    <row r="2" spans="1:7" s="6" customFormat="1" x14ac:dyDescent="0.25">
      <c r="A2" s="5" t="s">
        <v>237</v>
      </c>
      <c r="B2" s="119" t="s">
        <v>30</v>
      </c>
      <c r="C2" s="96" t="s">
        <v>960</v>
      </c>
      <c r="D2" s="92" t="s">
        <v>887</v>
      </c>
      <c r="E2" s="10"/>
      <c r="F2" s="42"/>
      <c r="G2" s="42"/>
    </row>
    <row r="3" spans="1:7" s="6" customFormat="1" x14ac:dyDescent="0.25">
      <c r="A3" s="3" t="s">
        <v>681</v>
      </c>
      <c r="B3" s="3" t="s">
        <v>680</v>
      </c>
      <c r="C3" s="60" t="s">
        <v>2</v>
      </c>
      <c r="D3" s="42" t="s">
        <v>2</v>
      </c>
      <c r="E3" s="10" t="s">
        <v>2</v>
      </c>
      <c r="F3" s="42" t="s">
        <v>2</v>
      </c>
      <c r="G3" s="42" t="s">
        <v>2</v>
      </c>
    </row>
    <row r="4" spans="1:7" s="6" customFormat="1" x14ac:dyDescent="0.25">
      <c r="A4" s="3"/>
      <c r="B4" s="3"/>
      <c r="C4" s="60" t="s">
        <v>791</v>
      </c>
      <c r="D4" s="42" t="s">
        <v>806</v>
      </c>
      <c r="E4" s="10" t="s">
        <v>840</v>
      </c>
      <c r="F4" s="42" t="s">
        <v>883</v>
      </c>
      <c r="G4" s="42" t="s">
        <v>955</v>
      </c>
    </row>
    <row r="5" spans="1:7" s="6" customFormat="1" x14ac:dyDescent="0.25">
      <c r="A5" s="3" t="s">
        <v>929</v>
      </c>
      <c r="B5" s="16" t="s">
        <v>930</v>
      </c>
      <c r="C5" s="60"/>
      <c r="D5" s="42"/>
      <c r="E5" s="10"/>
      <c r="F5" s="42">
        <v>1500</v>
      </c>
      <c r="G5" s="42">
        <v>1500</v>
      </c>
    </row>
    <row r="6" spans="1:7" s="6" customFormat="1" x14ac:dyDescent="0.25">
      <c r="A6" s="2" t="s">
        <v>145</v>
      </c>
      <c r="B6" s="4" t="s">
        <v>592</v>
      </c>
      <c r="C6" s="60">
        <v>100148</v>
      </c>
      <c r="D6" s="42">
        <v>92124</v>
      </c>
      <c r="E6" s="42">
        <v>100667</v>
      </c>
      <c r="F6" s="42">
        <v>105789</v>
      </c>
      <c r="G6" s="42">
        <v>108434</v>
      </c>
    </row>
    <row r="7" spans="1:7" s="6" customFormat="1" x14ac:dyDescent="0.25">
      <c r="A7" s="2" t="s">
        <v>238</v>
      </c>
      <c r="B7" s="4" t="s">
        <v>239</v>
      </c>
      <c r="C7" s="60">
        <v>0</v>
      </c>
      <c r="D7" s="42"/>
      <c r="E7" s="42"/>
      <c r="F7" s="42"/>
      <c r="G7" s="42"/>
    </row>
    <row r="8" spans="1:7" s="6" customFormat="1" x14ac:dyDescent="0.25">
      <c r="A8" s="2" t="s">
        <v>809</v>
      </c>
      <c r="B8" s="4"/>
      <c r="C8" s="60"/>
      <c r="D8" s="42">
        <v>68</v>
      </c>
      <c r="E8" s="42">
        <v>0</v>
      </c>
      <c r="F8" s="42"/>
      <c r="G8" s="42">
        <v>0</v>
      </c>
    </row>
    <row r="9" spans="1:7" s="6" customFormat="1" x14ac:dyDescent="0.25">
      <c r="A9" s="2" t="s">
        <v>147</v>
      </c>
      <c r="B9" s="4" t="s">
        <v>240</v>
      </c>
      <c r="C9" s="60">
        <v>7661</v>
      </c>
      <c r="D9" s="42">
        <v>7048</v>
      </c>
      <c r="E9" s="42">
        <v>5410</v>
      </c>
      <c r="F9" s="42">
        <v>8093</v>
      </c>
      <c r="G9" s="42">
        <v>8295</v>
      </c>
    </row>
    <row r="10" spans="1:7" s="6" customFormat="1" x14ac:dyDescent="0.25">
      <c r="A10" s="2" t="s">
        <v>184</v>
      </c>
      <c r="B10" s="4" t="s">
        <v>241</v>
      </c>
      <c r="C10" s="60">
        <v>21010</v>
      </c>
      <c r="D10" s="42">
        <v>24049</v>
      </c>
      <c r="E10" s="42">
        <v>19699</v>
      </c>
      <c r="F10" s="42">
        <v>17100</v>
      </c>
      <c r="G10" s="42">
        <v>17100</v>
      </c>
    </row>
    <row r="11" spans="1:7" s="6" customFormat="1" x14ac:dyDescent="0.25">
      <c r="A11" s="2" t="s">
        <v>151</v>
      </c>
      <c r="B11" s="4" t="s">
        <v>242</v>
      </c>
      <c r="C11" s="60">
        <v>7010</v>
      </c>
      <c r="D11" s="42">
        <v>6145</v>
      </c>
      <c r="E11" s="42">
        <v>3394</v>
      </c>
      <c r="F11" s="42">
        <v>7278</v>
      </c>
      <c r="G11" s="42">
        <v>9705</v>
      </c>
    </row>
    <row r="12" spans="1:7" s="6" customFormat="1" x14ac:dyDescent="0.25">
      <c r="A12" s="2" t="s">
        <v>187</v>
      </c>
      <c r="B12" s="4" t="s">
        <v>243</v>
      </c>
      <c r="C12" s="60">
        <v>125</v>
      </c>
      <c r="D12" s="42">
        <v>125</v>
      </c>
      <c r="E12" s="42">
        <v>94</v>
      </c>
      <c r="F12" s="42">
        <v>540</v>
      </c>
      <c r="G12" s="42">
        <v>540</v>
      </c>
    </row>
    <row r="13" spans="1:7" s="6" customFormat="1" x14ac:dyDescent="0.25">
      <c r="A13" s="2" t="s">
        <v>656</v>
      </c>
      <c r="B13" s="4" t="s">
        <v>481</v>
      </c>
      <c r="C13" s="60">
        <v>1325</v>
      </c>
      <c r="D13" s="42">
        <v>1437</v>
      </c>
      <c r="E13" s="42">
        <v>1080</v>
      </c>
      <c r="F13" s="42">
        <v>1440</v>
      </c>
      <c r="G13" s="42">
        <v>1440</v>
      </c>
    </row>
    <row r="14" spans="1:7" s="6" customFormat="1" x14ac:dyDescent="0.25">
      <c r="A14" s="2" t="s">
        <v>155</v>
      </c>
      <c r="B14" s="4" t="s">
        <v>244</v>
      </c>
      <c r="C14" s="60">
        <v>4006</v>
      </c>
      <c r="D14" s="42">
        <v>3881</v>
      </c>
      <c r="E14" s="42">
        <v>2829</v>
      </c>
      <c r="F14" s="42">
        <v>4232</v>
      </c>
      <c r="G14" s="42">
        <v>4337</v>
      </c>
    </row>
    <row r="15" spans="1:7" s="6" customFormat="1" x14ac:dyDescent="0.25">
      <c r="A15" s="2" t="s">
        <v>245</v>
      </c>
      <c r="B15" s="4" t="s">
        <v>246</v>
      </c>
      <c r="C15" s="60">
        <v>1500</v>
      </c>
      <c r="D15" s="42">
        <v>1500</v>
      </c>
      <c r="E15" s="42">
        <v>1000</v>
      </c>
      <c r="F15" s="42">
        <v>1000</v>
      </c>
      <c r="G15" s="42">
        <v>750</v>
      </c>
    </row>
    <row r="16" spans="1:7" s="6" customFormat="1" x14ac:dyDescent="0.25">
      <c r="A16" s="2" t="s">
        <v>125</v>
      </c>
      <c r="B16" s="4" t="s">
        <v>247</v>
      </c>
      <c r="C16" s="60">
        <v>4500</v>
      </c>
      <c r="D16" s="42">
        <v>6000</v>
      </c>
      <c r="E16" s="42">
        <v>5000</v>
      </c>
      <c r="F16" s="42">
        <v>3000</v>
      </c>
      <c r="G16" s="42">
        <v>3000</v>
      </c>
    </row>
    <row r="17" spans="1:7" s="6" customFormat="1" x14ac:dyDescent="0.25">
      <c r="A17" s="2" t="s">
        <v>159</v>
      </c>
      <c r="B17" s="4" t="s">
        <v>248</v>
      </c>
      <c r="C17" s="60">
        <v>8000</v>
      </c>
      <c r="D17" s="42">
        <v>0</v>
      </c>
      <c r="E17" s="107"/>
      <c r="F17" s="42">
        <v>8000</v>
      </c>
      <c r="G17" s="42">
        <v>6500</v>
      </c>
    </row>
    <row r="18" spans="1:7" s="6" customFormat="1" x14ac:dyDescent="0.25">
      <c r="A18" s="2" t="s">
        <v>249</v>
      </c>
      <c r="B18" s="4" t="s">
        <v>250</v>
      </c>
      <c r="C18" s="60">
        <v>76000</v>
      </c>
      <c r="D18" s="42">
        <v>76000</v>
      </c>
      <c r="E18" s="42">
        <v>76000</v>
      </c>
      <c r="F18" s="42">
        <v>72000</v>
      </c>
      <c r="G18" s="50">
        <v>72000</v>
      </c>
    </row>
    <row r="19" spans="1:7" s="6" customFormat="1" x14ac:dyDescent="0.25">
      <c r="A19" s="2" t="s">
        <v>129</v>
      </c>
      <c r="B19" s="4" t="s">
        <v>251</v>
      </c>
      <c r="C19" s="60">
        <v>500</v>
      </c>
      <c r="D19" s="42">
        <v>500</v>
      </c>
      <c r="E19" s="42">
        <v>500</v>
      </c>
      <c r="F19" s="42">
        <v>500</v>
      </c>
      <c r="G19" s="42">
        <v>250</v>
      </c>
    </row>
    <row r="20" spans="1:7" s="6" customFormat="1" x14ac:dyDescent="0.25">
      <c r="A20" s="2" t="s">
        <v>593</v>
      </c>
      <c r="B20" s="4" t="s">
        <v>252</v>
      </c>
      <c r="C20" s="60">
        <v>7500</v>
      </c>
      <c r="D20" s="42">
        <v>1000</v>
      </c>
      <c r="E20" s="42">
        <v>0</v>
      </c>
      <c r="F20" s="42"/>
      <c r="G20" s="42">
        <v>0</v>
      </c>
    </row>
    <row r="21" spans="1:7" s="6" customFormat="1" x14ac:dyDescent="0.25">
      <c r="A21" s="2" t="s">
        <v>594</v>
      </c>
      <c r="B21" s="4" t="s">
        <v>253</v>
      </c>
      <c r="C21" s="60">
        <v>10000</v>
      </c>
      <c r="D21" s="42">
        <v>10000</v>
      </c>
      <c r="E21" s="42">
        <v>10000</v>
      </c>
      <c r="F21" s="42">
        <v>6000</v>
      </c>
      <c r="G21" s="42">
        <v>3000</v>
      </c>
    </row>
    <row r="22" spans="1:7" s="7" customFormat="1" x14ac:dyDescent="0.25">
      <c r="A22" s="5" t="s">
        <v>595</v>
      </c>
      <c r="B22" s="12" t="s">
        <v>254</v>
      </c>
      <c r="C22" s="60">
        <v>10000</v>
      </c>
      <c r="D22" s="50">
        <v>10000</v>
      </c>
      <c r="E22" s="50">
        <v>12000</v>
      </c>
      <c r="F22" s="50">
        <v>10000</v>
      </c>
      <c r="G22" s="50">
        <v>4500</v>
      </c>
    </row>
    <row r="23" spans="1:7" s="7" customFormat="1" x14ac:dyDescent="0.25">
      <c r="A23" s="5" t="s">
        <v>164</v>
      </c>
      <c r="B23" s="12" t="s">
        <v>255</v>
      </c>
      <c r="C23" s="60">
        <v>3500</v>
      </c>
      <c r="D23" s="50">
        <v>3000</v>
      </c>
      <c r="E23" s="50">
        <v>3000</v>
      </c>
      <c r="F23" s="50">
        <v>4000</v>
      </c>
      <c r="G23" s="50">
        <v>3000</v>
      </c>
    </row>
    <row r="24" spans="1:7" s="6" customFormat="1" x14ac:dyDescent="0.25">
      <c r="A24" s="2" t="s">
        <v>256</v>
      </c>
      <c r="B24" s="4" t="s">
        <v>257</v>
      </c>
      <c r="C24" s="60">
        <v>12000</v>
      </c>
      <c r="D24" s="42">
        <v>10000</v>
      </c>
      <c r="E24" s="42">
        <v>10000</v>
      </c>
      <c r="F24" s="42">
        <v>10000</v>
      </c>
      <c r="G24" s="42">
        <v>7000</v>
      </c>
    </row>
    <row r="25" spans="1:7" s="6" customFormat="1" x14ac:dyDescent="0.25">
      <c r="A25" s="2" t="s">
        <v>168</v>
      </c>
      <c r="B25" s="4" t="s">
        <v>258</v>
      </c>
      <c r="C25" s="60">
        <v>2000</v>
      </c>
      <c r="D25" s="42">
        <v>2000</v>
      </c>
      <c r="E25" s="42">
        <v>2500</v>
      </c>
      <c r="F25" s="42">
        <v>2500</v>
      </c>
      <c r="G25" s="42">
        <v>1500</v>
      </c>
    </row>
    <row r="26" spans="1:7" s="6" customFormat="1" x14ac:dyDescent="0.25">
      <c r="A26" s="2" t="s">
        <v>679</v>
      </c>
      <c r="B26" s="4" t="s">
        <v>259</v>
      </c>
      <c r="C26" s="60">
        <v>12000</v>
      </c>
      <c r="D26" s="42">
        <v>13500</v>
      </c>
      <c r="E26" s="42">
        <v>13500</v>
      </c>
      <c r="F26" s="42">
        <v>13500</v>
      </c>
      <c r="G26" s="42">
        <v>8500</v>
      </c>
    </row>
    <row r="27" spans="1:7" s="6" customFormat="1" x14ac:dyDescent="0.25">
      <c r="A27" s="2" t="s">
        <v>260</v>
      </c>
      <c r="B27" s="4" t="s">
        <v>261</v>
      </c>
      <c r="C27" s="60">
        <v>5500</v>
      </c>
      <c r="D27" s="42">
        <v>6000</v>
      </c>
      <c r="E27" s="42">
        <v>6500</v>
      </c>
      <c r="F27" s="42">
        <v>6500</v>
      </c>
      <c r="G27" s="42">
        <v>4500</v>
      </c>
    </row>
    <row r="28" spans="1:7" s="6" customFormat="1" x14ac:dyDescent="0.25">
      <c r="A28" s="2" t="s">
        <v>262</v>
      </c>
      <c r="B28" s="4" t="s">
        <v>263</v>
      </c>
      <c r="C28" s="60">
        <v>3200</v>
      </c>
      <c r="D28" s="42">
        <v>3500</v>
      </c>
      <c r="E28" s="42">
        <v>3500</v>
      </c>
      <c r="F28" s="42">
        <v>3500</v>
      </c>
      <c r="G28" s="42">
        <v>3000</v>
      </c>
    </row>
    <row r="29" spans="1:7" s="6" customFormat="1" x14ac:dyDescent="0.25">
      <c r="A29" s="2" t="s">
        <v>264</v>
      </c>
      <c r="B29" s="4" t="s">
        <v>265</v>
      </c>
      <c r="C29" s="60">
        <v>5000</v>
      </c>
      <c r="D29" s="42">
        <v>5000</v>
      </c>
      <c r="E29" s="42">
        <v>5000</v>
      </c>
      <c r="F29" s="42">
        <v>5000</v>
      </c>
      <c r="G29" s="42">
        <v>5000</v>
      </c>
    </row>
    <row r="30" spans="1:7" s="6" customFormat="1" x14ac:dyDescent="0.25">
      <c r="A30" s="2" t="s">
        <v>266</v>
      </c>
      <c r="B30" s="4" t="s">
        <v>267</v>
      </c>
      <c r="C30" s="60">
        <v>5500</v>
      </c>
      <c r="D30" s="42">
        <v>5500</v>
      </c>
      <c r="E30" s="42">
        <v>5500</v>
      </c>
      <c r="F30" s="42">
        <v>5500</v>
      </c>
      <c r="G30" s="42">
        <v>7000</v>
      </c>
    </row>
    <row r="31" spans="1:7" s="6" customFormat="1" x14ac:dyDescent="0.25">
      <c r="A31" s="2" t="s">
        <v>268</v>
      </c>
      <c r="B31" s="4" t="s">
        <v>269</v>
      </c>
      <c r="C31" s="60">
        <v>6500</v>
      </c>
      <c r="D31" s="42">
        <v>6500</v>
      </c>
      <c r="E31" s="42">
        <v>6500</v>
      </c>
      <c r="F31" s="42">
        <v>6500</v>
      </c>
      <c r="G31" s="42">
        <v>6500</v>
      </c>
    </row>
    <row r="32" spans="1:7" s="7" customFormat="1" x14ac:dyDescent="0.25">
      <c r="A32" s="5" t="s">
        <v>835</v>
      </c>
      <c r="B32" s="12" t="s">
        <v>271</v>
      </c>
      <c r="C32" s="60">
        <v>4500</v>
      </c>
      <c r="D32" s="50">
        <v>5000</v>
      </c>
      <c r="E32" s="50">
        <v>5000</v>
      </c>
      <c r="F32" s="50">
        <v>5000</v>
      </c>
      <c r="G32" s="50">
        <v>5000</v>
      </c>
    </row>
    <row r="33" spans="1:8" s="6" customFormat="1" x14ac:dyDescent="0.25">
      <c r="A33" s="2" t="s">
        <v>272</v>
      </c>
      <c r="B33" s="4" t="s">
        <v>273</v>
      </c>
      <c r="C33" s="60">
        <v>1500</v>
      </c>
      <c r="D33" s="42">
        <v>2560</v>
      </c>
      <c r="E33" s="42">
        <v>4500</v>
      </c>
      <c r="F33" s="42">
        <v>2200</v>
      </c>
      <c r="G33" s="42">
        <v>1710</v>
      </c>
    </row>
    <row r="34" spans="1:8" s="6" customFormat="1" x14ac:dyDescent="0.25">
      <c r="A34" s="2" t="s">
        <v>178</v>
      </c>
      <c r="B34" s="4" t="s">
        <v>275</v>
      </c>
      <c r="C34" s="60">
        <v>2500</v>
      </c>
      <c r="D34" s="42">
        <v>2500</v>
      </c>
      <c r="E34" s="42">
        <v>1000</v>
      </c>
      <c r="F34" s="42">
        <v>1500</v>
      </c>
      <c r="G34" s="42">
        <v>1500</v>
      </c>
    </row>
    <row r="35" spans="1:8" s="6" customFormat="1" x14ac:dyDescent="0.25">
      <c r="A35" s="2" t="s">
        <v>810</v>
      </c>
      <c r="B35" s="4" t="s">
        <v>859</v>
      </c>
      <c r="C35" s="60"/>
      <c r="D35" s="42">
        <v>5000</v>
      </c>
      <c r="E35" s="42">
        <v>5000</v>
      </c>
      <c r="F35" s="42">
        <v>5000</v>
      </c>
      <c r="G35" s="42">
        <v>5000</v>
      </c>
    </row>
    <row r="36" spans="1:8" s="6" customFormat="1" x14ac:dyDescent="0.25">
      <c r="A36" s="2" t="s">
        <v>270</v>
      </c>
      <c r="B36" s="4"/>
      <c r="C36" s="60"/>
      <c r="D36" s="42"/>
      <c r="E36" s="42"/>
      <c r="F36" s="42"/>
      <c r="G36" s="42">
        <v>13130</v>
      </c>
    </row>
    <row r="37" spans="1:8" s="6" customFormat="1" x14ac:dyDescent="0.25">
      <c r="A37" s="2" t="s">
        <v>277</v>
      </c>
      <c r="B37" s="4" t="s">
        <v>278</v>
      </c>
      <c r="C37" s="60">
        <v>2000</v>
      </c>
      <c r="D37" s="42">
        <v>2500</v>
      </c>
      <c r="E37" s="42">
        <v>2500</v>
      </c>
      <c r="F37" s="42">
        <v>2500</v>
      </c>
      <c r="G37" s="42">
        <v>2500</v>
      </c>
    </row>
    <row r="38" spans="1:8" s="6" customFormat="1" x14ac:dyDescent="0.25">
      <c r="A38" s="2" t="s">
        <v>629</v>
      </c>
      <c r="B38" s="4" t="s">
        <v>630</v>
      </c>
      <c r="C38" s="60">
        <v>250</v>
      </c>
      <c r="D38" s="42">
        <v>250</v>
      </c>
      <c r="E38" s="42">
        <v>250</v>
      </c>
      <c r="F38" s="42">
        <v>250</v>
      </c>
      <c r="G38" s="42">
        <v>250</v>
      </c>
    </row>
    <row r="39" spans="1:8" s="7" customFormat="1" x14ac:dyDescent="0.25">
      <c r="A39" s="5" t="s">
        <v>834</v>
      </c>
      <c r="B39" s="12" t="s">
        <v>710</v>
      </c>
      <c r="C39" s="60">
        <v>2500</v>
      </c>
      <c r="D39" s="50">
        <v>2500</v>
      </c>
      <c r="E39" s="50">
        <v>2500</v>
      </c>
      <c r="F39" s="50">
        <v>2500</v>
      </c>
      <c r="G39" s="50">
        <v>2500</v>
      </c>
    </row>
    <row r="40" spans="1:8" s="6" customFormat="1" x14ac:dyDescent="0.25">
      <c r="A40" s="2" t="s">
        <v>855</v>
      </c>
      <c r="B40" s="4" t="s">
        <v>737</v>
      </c>
      <c r="C40" s="60">
        <v>25000</v>
      </c>
      <c r="D40" s="42">
        <v>26500</v>
      </c>
      <c r="E40" s="42">
        <v>26500</v>
      </c>
      <c r="F40" s="42">
        <v>26500</v>
      </c>
      <c r="G40" s="42">
        <v>0</v>
      </c>
    </row>
    <row r="41" spans="1:8" s="6" customFormat="1" x14ac:dyDescent="0.25">
      <c r="A41" s="52" t="s">
        <v>111</v>
      </c>
      <c r="B41" s="52"/>
      <c r="C41" s="70">
        <f>SUM(C6:C40)</f>
        <v>352735</v>
      </c>
      <c r="D41" s="89">
        <f>SUM(D6:D40)</f>
        <v>341687</v>
      </c>
      <c r="E41" s="89">
        <f>SUM(E6:E40)</f>
        <v>340923</v>
      </c>
      <c r="F41" s="89">
        <f>SUM(F5:F40)</f>
        <v>348922</v>
      </c>
      <c r="G41" s="42">
        <f>SUM(G5:G40)</f>
        <v>318941</v>
      </c>
    </row>
    <row r="42" spans="1:8" s="21" customFormat="1" x14ac:dyDescent="0.25">
      <c r="A42" s="57"/>
      <c r="C42" s="128"/>
      <c r="D42" s="42"/>
      <c r="E42" s="57"/>
      <c r="F42" s="113"/>
      <c r="G42" s="113"/>
      <c r="H42" s="56"/>
    </row>
    <row r="43" spans="1:8" s="10" customFormat="1" x14ac:dyDescent="0.25">
      <c r="C43" s="50" t="s">
        <v>951</v>
      </c>
      <c r="D43" s="42"/>
      <c r="F43" s="42"/>
      <c r="G43" s="42"/>
      <c r="H43" s="66"/>
    </row>
    <row r="44" spans="1:8" s="10" customFormat="1" x14ac:dyDescent="0.25">
      <c r="A44" s="10" t="s">
        <v>950</v>
      </c>
      <c r="C44" s="130">
        <v>2019</v>
      </c>
      <c r="D44" s="42"/>
      <c r="F44" s="42"/>
      <c r="G44" s="42"/>
      <c r="H44" s="66"/>
    </row>
    <row r="45" spans="1:8" s="10" customFormat="1" x14ac:dyDescent="0.25">
      <c r="C45" s="50"/>
      <c r="D45" s="42"/>
      <c r="F45" s="42"/>
      <c r="G45" s="42"/>
      <c r="H45" s="66"/>
    </row>
  </sheetData>
  <phoneticPr fontId="0" type="noConversion"/>
  <pageMargins left="0.75" right="0.75" top="1" bottom="1" header="0.5" footer="0.5"/>
  <pageSetup scale="94" fitToHeight="0" orientation="landscape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28" zoomScaleNormal="100" workbookViewId="0">
      <selection activeCell="G3" sqref="G3"/>
    </sheetView>
  </sheetViews>
  <sheetFormatPr defaultRowHeight="15.75" x14ac:dyDescent="0.25"/>
  <cols>
    <col min="1" max="1" width="30.85546875" style="19" customWidth="1"/>
    <col min="2" max="2" width="16.42578125" customWidth="1"/>
    <col min="3" max="3" width="16.85546875" style="50" customWidth="1"/>
    <col min="4" max="4" width="17.140625" style="42" customWidth="1"/>
    <col min="5" max="5" width="17" style="10" customWidth="1"/>
    <col min="6" max="6" width="17.140625" style="42" customWidth="1"/>
    <col min="7" max="7" width="16.85546875" style="149" customWidth="1"/>
  </cols>
  <sheetData>
    <row r="1" spans="1:7" x14ac:dyDescent="0.25">
      <c r="A1" s="5" t="s">
        <v>961</v>
      </c>
      <c r="B1" s="119" t="s">
        <v>30</v>
      </c>
      <c r="C1" s="50" t="s">
        <v>688</v>
      </c>
    </row>
    <row r="2" spans="1:7" x14ac:dyDescent="0.25">
      <c r="A2" s="5" t="s">
        <v>207</v>
      </c>
      <c r="B2" s="119" t="s">
        <v>684</v>
      </c>
      <c r="C2" s="92" t="s">
        <v>896</v>
      </c>
      <c r="D2" s="92"/>
    </row>
    <row r="3" spans="1:7" x14ac:dyDescent="0.25">
      <c r="A3" s="3" t="s">
        <v>681</v>
      </c>
      <c r="B3" s="3" t="s">
        <v>680</v>
      </c>
      <c r="C3" s="50" t="s">
        <v>2</v>
      </c>
      <c r="D3" s="42" t="s">
        <v>2</v>
      </c>
      <c r="E3" s="10" t="s">
        <v>2</v>
      </c>
      <c r="F3" s="42" t="s">
        <v>2</v>
      </c>
      <c r="G3" s="149" t="s">
        <v>2</v>
      </c>
    </row>
    <row r="4" spans="1:7" x14ac:dyDescent="0.25">
      <c r="A4" s="2"/>
      <c r="B4" s="4"/>
      <c r="C4" s="50" t="s">
        <v>791</v>
      </c>
      <c r="D4" s="42" t="s">
        <v>806</v>
      </c>
      <c r="E4" s="10" t="s">
        <v>840</v>
      </c>
      <c r="F4" s="42" t="s">
        <v>883</v>
      </c>
      <c r="G4" s="149" t="s">
        <v>955</v>
      </c>
    </row>
    <row r="5" spans="1:7" x14ac:dyDescent="0.25">
      <c r="A5" s="2" t="s">
        <v>145</v>
      </c>
      <c r="B5" s="4" t="s">
        <v>211</v>
      </c>
      <c r="C5" s="50">
        <v>88705</v>
      </c>
      <c r="D5" s="42">
        <v>117271</v>
      </c>
      <c r="E5" s="42">
        <v>132203</v>
      </c>
      <c r="F5" s="42">
        <v>95576</v>
      </c>
      <c r="G5" s="149">
        <v>97965</v>
      </c>
    </row>
    <row r="6" spans="1:7" x14ac:dyDescent="0.25">
      <c r="A6" s="2" t="s">
        <v>208</v>
      </c>
      <c r="B6" s="4" t="s">
        <v>212</v>
      </c>
      <c r="C6" s="50">
        <v>7800</v>
      </c>
      <c r="E6" s="42">
        <v>0</v>
      </c>
      <c r="F6" s="42">
        <v>3500</v>
      </c>
      <c r="G6" s="149">
        <v>3500</v>
      </c>
    </row>
    <row r="7" spans="1:7" x14ac:dyDescent="0.25">
      <c r="A7" s="2" t="s">
        <v>809</v>
      </c>
      <c r="B7" s="4"/>
      <c r="D7" s="42">
        <v>68</v>
      </c>
      <c r="E7" s="42">
        <v>0</v>
      </c>
      <c r="G7" s="149">
        <v>0</v>
      </c>
    </row>
    <row r="8" spans="1:7" x14ac:dyDescent="0.25">
      <c r="A8" s="2" t="s">
        <v>7</v>
      </c>
      <c r="B8" s="4" t="s">
        <v>213</v>
      </c>
      <c r="C8" s="50">
        <v>6788</v>
      </c>
      <c r="D8" s="42">
        <v>8971</v>
      </c>
      <c r="E8" s="42">
        <v>7080</v>
      </c>
      <c r="F8" s="42">
        <v>7357</v>
      </c>
      <c r="G8" s="149">
        <v>7762</v>
      </c>
    </row>
    <row r="9" spans="1:7" x14ac:dyDescent="0.25">
      <c r="A9" s="2" t="s">
        <v>184</v>
      </c>
      <c r="B9" s="4" t="s">
        <v>214</v>
      </c>
      <c r="C9" s="50">
        <v>21010</v>
      </c>
      <c r="D9" s="42">
        <v>30061</v>
      </c>
      <c r="E9" s="42">
        <v>26265</v>
      </c>
      <c r="F9" s="42">
        <v>22800</v>
      </c>
      <c r="G9" s="149">
        <v>22800</v>
      </c>
    </row>
    <row r="10" spans="1:7" x14ac:dyDescent="0.25">
      <c r="A10" s="2" t="s">
        <v>151</v>
      </c>
      <c r="B10" s="4" t="s">
        <v>215</v>
      </c>
      <c r="C10" s="50">
        <v>6209</v>
      </c>
      <c r="D10" s="42">
        <v>7822</v>
      </c>
      <c r="E10" s="42">
        <v>4442</v>
      </c>
      <c r="F10" s="42">
        <v>6615</v>
      </c>
      <c r="G10" s="149">
        <v>9081</v>
      </c>
    </row>
    <row r="11" spans="1:7" x14ac:dyDescent="0.25">
      <c r="A11" s="2" t="s">
        <v>187</v>
      </c>
      <c r="B11" s="4" t="s">
        <v>216</v>
      </c>
      <c r="C11" s="50">
        <v>125</v>
      </c>
      <c r="D11" s="42">
        <v>156</v>
      </c>
      <c r="E11" s="42">
        <v>125</v>
      </c>
      <c r="F11" s="42">
        <v>720</v>
      </c>
      <c r="G11" s="149">
        <v>720</v>
      </c>
    </row>
    <row r="12" spans="1:7" x14ac:dyDescent="0.25">
      <c r="A12" s="2" t="s">
        <v>656</v>
      </c>
      <c r="B12" s="4" t="s">
        <v>217</v>
      </c>
      <c r="C12" s="50">
        <v>1325</v>
      </c>
      <c r="D12" s="42">
        <v>1796</v>
      </c>
      <c r="E12" s="42">
        <v>1440</v>
      </c>
      <c r="F12" s="42">
        <v>1920</v>
      </c>
      <c r="G12" s="149">
        <v>1920</v>
      </c>
    </row>
    <row r="13" spans="1:7" x14ac:dyDescent="0.25">
      <c r="A13" s="2" t="s">
        <v>8</v>
      </c>
      <c r="B13" s="4" t="s">
        <v>218</v>
      </c>
      <c r="C13" s="50">
        <v>3548</v>
      </c>
      <c r="D13" s="42">
        <v>4391</v>
      </c>
      <c r="E13" s="42">
        <v>3702</v>
      </c>
      <c r="F13" s="42">
        <v>3823</v>
      </c>
      <c r="G13" s="149">
        <v>4059</v>
      </c>
    </row>
    <row r="14" spans="1:7" x14ac:dyDescent="0.25">
      <c r="A14" s="2" t="s">
        <v>245</v>
      </c>
      <c r="B14" s="4" t="s">
        <v>219</v>
      </c>
      <c r="C14" s="50">
        <v>750</v>
      </c>
      <c r="D14" s="42">
        <v>500</v>
      </c>
      <c r="E14" s="42">
        <v>500</v>
      </c>
      <c r="F14" s="42">
        <v>750</v>
      </c>
      <c r="G14" s="149">
        <v>500</v>
      </c>
    </row>
    <row r="15" spans="1:7" x14ac:dyDescent="0.25">
      <c r="A15" s="2" t="s">
        <v>125</v>
      </c>
      <c r="B15" s="4" t="s">
        <v>220</v>
      </c>
      <c r="C15" s="50">
        <v>1500</v>
      </c>
      <c r="D15" s="42">
        <v>1600</v>
      </c>
      <c r="E15" s="42">
        <v>600</v>
      </c>
      <c r="F15" s="42">
        <v>2000</v>
      </c>
      <c r="G15" s="149">
        <v>1500</v>
      </c>
    </row>
    <row r="16" spans="1:7" x14ac:dyDescent="0.25">
      <c r="A16" s="2" t="s">
        <v>159</v>
      </c>
      <c r="B16" s="4" t="s">
        <v>221</v>
      </c>
      <c r="C16" s="50">
        <v>1000</v>
      </c>
      <c r="D16" s="42">
        <v>500</v>
      </c>
      <c r="E16" s="42">
        <v>750</v>
      </c>
      <c r="F16" s="42">
        <v>750</v>
      </c>
      <c r="G16" s="149">
        <v>500</v>
      </c>
    </row>
    <row r="17" spans="1:7" x14ac:dyDescent="0.25">
      <c r="A17" s="2" t="s">
        <v>129</v>
      </c>
      <c r="B17" s="4" t="s">
        <v>222</v>
      </c>
      <c r="C17" s="50">
        <v>250</v>
      </c>
      <c r="D17" s="42">
        <v>200</v>
      </c>
      <c r="E17" s="42">
        <v>200</v>
      </c>
      <c r="F17" s="42">
        <v>200</v>
      </c>
      <c r="G17" s="149">
        <v>100</v>
      </c>
    </row>
    <row r="18" spans="1:7" x14ac:dyDescent="0.25">
      <c r="A18" s="2" t="s">
        <v>209</v>
      </c>
      <c r="B18" s="4" t="s">
        <v>223</v>
      </c>
      <c r="C18" s="50">
        <v>5000</v>
      </c>
      <c r="D18" s="42">
        <v>0</v>
      </c>
      <c r="E18" s="42">
        <v>0</v>
      </c>
      <c r="G18" s="149">
        <v>0</v>
      </c>
    </row>
    <row r="19" spans="1:7" x14ac:dyDescent="0.25">
      <c r="A19" s="2" t="s">
        <v>445</v>
      </c>
      <c r="B19" s="4" t="s">
        <v>225</v>
      </c>
      <c r="C19" s="50">
        <v>12000</v>
      </c>
      <c r="D19" s="42">
        <v>15000</v>
      </c>
      <c r="E19" s="42">
        <v>15000</v>
      </c>
      <c r="F19" s="42">
        <v>15000</v>
      </c>
      <c r="G19" s="149">
        <v>12000</v>
      </c>
    </row>
    <row r="20" spans="1:7" s="26" customFormat="1" x14ac:dyDescent="0.25">
      <c r="A20" s="5" t="s">
        <v>293</v>
      </c>
      <c r="B20" s="12" t="s">
        <v>224</v>
      </c>
      <c r="C20" s="50">
        <v>8000</v>
      </c>
      <c r="D20" s="50">
        <v>10000</v>
      </c>
      <c r="E20" s="50">
        <v>10000</v>
      </c>
      <c r="F20" s="50">
        <v>10000</v>
      </c>
      <c r="G20" s="155">
        <v>8000</v>
      </c>
    </row>
    <row r="21" spans="1:7" s="26" customFormat="1" x14ac:dyDescent="0.25">
      <c r="A21" s="5" t="s">
        <v>164</v>
      </c>
      <c r="B21" s="12" t="s">
        <v>226</v>
      </c>
      <c r="C21" s="50">
        <v>1500</v>
      </c>
      <c r="D21" s="50">
        <v>1500</v>
      </c>
      <c r="E21" s="50">
        <v>2000</v>
      </c>
      <c r="F21" s="50">
        <v>2000</v>
      </c>
      <c r="G21" s="155">
        <v>750</v>
      </c>
    </row>
    <row r="22" spans="1:7" x14ac:dyDescent="0.25">
      <c r="A22" s="2" t="s">
        <v>166</v>
      </c>
      <c r="B22" s="4" t="s">
        <v>227</v>
      </c>
      <c r="C22" s="50">
        <v>8000</v>
      </c>
      <c r="D22" s="42">
        <v>8000</v>
      </c>
      <c r="E22" s="42">
        <v>8000</v>
      </c>
      <c r="F22" s="42">
        <v>8000</v>
      </c>
      <c r="G22" s="149">
        <v>6500</v>
      </c>
    </row>
    <row r="23" spans="1:7" x14ac:dyDescent="0.25">
      <c r="A23" s="2" t="s">
        <v>168</v>
      </c>
      <c r="B23" s="4" t="s">
        <v>228</v>
      </c>
      <c r="C23" s="50">
        <v>1000</v>
      </c>
      <c r="D23" s="42">
        <v>1200</v>
      </c>
      <c r="E23" s="42">
        <v>1200</v>
      </c>
      <c r="F23" s="42">
        <v>1000</v>
      </c>
      <c r="G23" s="149">
        <v>750</v>
      </c>
    </row>
    <row r="24" spans="1:7" x14ac:dyDescent="0.25">
      <c r="A24" s="2" t="s">
        <v>810</v>
      </c>
      <c r="B24" s="4" t="s">
        <v>860</v>
      </c>
      <c r="E24" s="42">
        <v>800</v>
      </c>
      <c r="F24" s="42">
        <v>800</v>
      </c>
      <c r="G24" s="149">
        <v>1000</v>
      </c>
    </row>
    <row r="25" spans="1:7" x14ac:dyDescent="0.25">
      <c r="A25" s="2" t="s">
        <v>131</v>
      </c>
      <c r="B25" s="4" t="s">
        <v>229</v>
      </c>
      <c r="C25" s="50">
        <v>10000</v>
      </c>
      <c r="D25" s="42">
        <v>10000</v>
      </c>
      <c r="E25" s="42">
        <v>10000</v>
      </c>
      <c r="F25" s="42">
        <v>10000</v>
      </c>
      <c r="G25" s="149">
        <v>7500</v>
      </c>
    </row>
    <row r="26" spans="1:7" x14ac:dyDescent="0.25">
      <c r="A26" s="2" t="s">
        <v>260</v>
      </c>
      <c r="B26" s="4" t="s">
        <v>230</v>
      </c>
      <c r="C26" s="50">
        <v>6000</v>
      </c>
      <c r="D26" s="42">
        <v>5000</v>
      </c>
      <c r="E26" s="42">
        <v>5000</v>
      </c>
      <c r="F26" s="42">
        <v>5000</v>
      </c>
      <c r="G26" s="149">
        <v>4000</v>
      </c>
    </row>
    <row r="27" spans="1:7" x14ac:dyDescent="0.25">
      <c r="A27" s="2" t="s">
        <v>262</v>
      </c>
      <c r="B27" s="4" t="s">
        <v>231</v>
      </c>
      <c r="C27" s="50">
        <v>2500</v>
      </c>
      <c r="D27" s="42">
        <v>2000</v>
      </c>
      <c r="E27" s="42">
        <v>2000</v>
      </c>
      <c r="F27" s="42">
        <v>2000</v>
      </c>
      <c r="G27" s="149">
        <v>2000</v>
      </c>
    </row>
    <row r="28" spans="1:7" x14ac:dyDescent="0.25">
      <c r="A28" s="2" t="s">
        <v>272</v>
      </c>
      <c r="B28" s="4" t="s">
        <v>232</v>
      </c>
      <c r="C28" s="50">
        <v>2700</v>
      </c>
      <c r="D28" s="42">
        <v>2700</v>
      </c>
      <c r="E28" s="42">
        <v>4500</v>
      </c>
      <c r="F28" s="42">
        <v>3000</v>
      </c>
      <c r="G28" s="149">
        <v>2280</v>
      </c>
    </row>
    <row r="29" spans="1:7" x14ac:dyDescent="0.25">
      <c r="A29" s="2" t="s">
        <v>210</v>
      </c>
      <c r="B29" s="4" t="s">
        <v>233</v>
      </c>
      <c r="C29" s="50">
        <v>1200</v>
      </c>
      <c r="D29" s="42">
        <v>1200</v>
      </c>
      <c r="E29" s="42">
        <v>1200</v>
      </c>
      <c r="F29" s="42">
        <v>1200</v>
      </c>
      <c r="G29" s="149">
        <v>1000</v>
      </c>
    </row>
    <row r="30" spans="1:7" x14ac:dyDescent="0.25">
      <c r="A30" s="2" t="s">
        <v>731</v>
      </c>
      <c r="B30" s="4" t="s">
        <v>234</v>
      </c>
      <c r="C30" s="50">
        <v>239440</v>
      </c>
      <c r="D30" s="42">
        <v>252803</v>
      </c>
      <c r="E30" s="42">
        <v>252803</v>
      </c>
      <c r="F30" s="42">
        <v>252803</v>
      </c>
      <c r="G30" s="149">
        <v>252803</v>
      </c>
    </row>
    <row r="31" spans="1:7" x14ac:dyDescent="0.25">
      <c r="A31" s="2" t="s">
        <v>732</v>
      </c>
      <c r="B31" s="4" t="s">
        <v>235</v>
      </c>
      <c r="C31" s="50">
        <v>35000</v>
      </c>
      <c r="D31" s="42">
        <v>30000</v>
      </c>
      <c r="E31" s="42">
        <v>30000</v>
      </c>
      <c r="F31" s="42">
        <v>30000</v>
      </c>
      <c r="G31" s="149">
        <v>0</v>
      </c>
    </row>
    <row r="32" spans="1:7" x14ac:dyDescent="0.25">
      <c r="A32" s="2" t="s">
        <v>276</v>
      </c>
      <c r="B32" s="4" t="s">
        <v>236</v>
      </c>
      <c r="C32" s="50">
        <v>35000</v>
      </c>
      <c r="D32" s="42">
        <v>20000</v>
      </c>
      <c r="E32" s="42">
        <v>20000</v>
      </c>
      <c r="F32" s="42">
        <v>20000</v>
      </c>
      <c r="G32" s="149">
        <v>0</v>
      </c>
    </row>
    <row r="33" spans="1:8" x14ac:dyDescent="0.25">
      <c r="A33" s="52" t="s">
        <v>693</v>
      </c>
      <c r="B33" s="27" t="s">
        <v>351</v>
      </c>
      <c r="C33" s="104">
        <v>2000</v>
      </c>
      <c r="D33" s="42">
        <v>2000</v>
      </c>
      <c r="E33" s="42">
        <v>2000</v>
      </c>
      <c r="F33" s="42">
        <v>2000</v>
      </c>
      <c r="G33" s="149">
        <v>1000</v>
      </c>
    </row>
    <row r="34" spans="1:8" s="21" customFormat="1" x14ac:dyDescent="0.25">
      <c r="A34" s="2" t="s">
        <v>726</v>
      </c>
      <c r="B34" s="4" t="s">
        <v>738</v>
      </c>
      <c r="C34" s="50"/>
      <c r="D34" s="42">
        <v>0</v>
      </c>
      <c r="E34" s="107"/>
      <c r="F34" s="42">
        <v>10000</v>
      </c>
      <c r="G34" s="149"/>
      <c r="H34" s="56"/>
    </row>
    <row r="35" spans="1:8" s="21" customFormat="1" x14ac:dyDescent="0.25">
      <c r="A35" s="2" t="s">
        <v>966</v>
      </c>
      <c r="B35" s="4"/>
      <c r="C35" s="50"/>
      <c r="D35" s="42"/>
      <c r="E35" s="107"/>
      <c r="F35" s="42"/>
      <c r="G35" s="149"/>
      <c r="H35" s="56"/>
    </row>
    <row r="36" spans="1:8" s="21" customFormat="1" x14ac:dyDescent="0.25">
      <c r="A36" s="2"/>
      <c r="B36" s="4"/>
      <c r="C36" s="50">
        <f>SUM(C5:C34)</f>
        <v>508350</v>
      </c>
      <c r="D36" s="42">
        <f>SUM(D5:D34)</f>
        <v>534739</v>
      </c>
      <c r="E36" s="42">
        <f>SUM(E5:E34)</f>
        <v>541810</v>
      </c>
      <c r="F36" s="42">
        <f>SUM(F5:F34)</f>
        <v>518814</v>
      </c>
      <c r="G36" s="149">
        <f>SUM(G5:G34)</f>
        <v>449990</v>
      </c>
      <c r="H36" s="56"/>
    </row>
    <row r="37" spans="1:8" s="21" customFormat="1" x14ac:dyDescent="0.25">
      <c r="A37" s="57"/>
      <c r="C37" s="50"/>
      <c r="D37" s="42"/>
      <c r="E37" s="10"/>
      <c r="F37" s="42"/>
      <c r="G37" s="149"/>
      <c r="H37" s="56"/>
    </row>
    <row r="38" spans="1:8" s="21" customFormat="1" x14ac:dyDescent="0.25">
      <c r="A38" s="57"/>
      <c r="C38" s="50"/>
      <c r="D38" s="42"/>
      <c r="E38" s="10"/>
      <c r="F38" s="42"/>
      <c r="G38" s="149"/>
      <c r="H38" s="56"/>
    </row>
    <row r="39" spans="1:8" s="21" customFormat="1" x14ac:dyDescent="0.25">
      <c r="A39" s="57"/>
      <c r="C39" s="50"/>
      <c r="D39" s="42"/>
      <c r="E39" s="10"/>
      <c r="F39" s="42"/>
      <c r="G39" s="149"/>
      <c r="H39" s="56"/>
    </row>
    <row r="40" spans="1:8" s="21" customFormat="1" x14ac:dyDescent="0.25">
      <c r="A40" s="57"/>
      <c r="C40" s="50"/>
      <c r="D40" s="42"/>
      <c r="E40" s="10"/>
      <c r="F40" s="42"/>
      <c r="G40" s="149"/>
      <c r="H40" s="56"/>
    </row>
  </sheetData>
  <phoneticPr fontId="5" type="noConversion"/>
  <pageMargins left="0.75" right="0.75" top="1" bottom="1" header="0.5" footer="0.5"/>
  <pageSetup scale="72" orientation="landscape" horizontalDpi="4294967293" vertic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opLeftCell="A16" zoomScaleNormal="100" zoomScaleSheetLayoutView="100" workbookViewId="0">
      <selection activeCell="O3" sqref="O3"/>
    </sheetView>
  </sheetViews>
  <sheetFormatPr defaultRowHeight="15.75" x14ac:dyDescent="0.25"/>
  <cols>
    <col min="1" max="1" width="29.5703125" style="19" customWidth="1"/>
    <col min="2" max="2" width="14" customWidth="1"/>
    <col min="3" max="3" width="16.5703125" style="54" customWidth="1"/>
    <col min="4" max="4" width="16.85546875" style="50" customWidth="1"/>
    <col min="5" max="11" width="9.140625" hidden="1" customWidth="1"/>
    <col min="12" max="15" width="16.85546875" style="42" customWidth="1"/>
  </cols>
  <sheetData>
    <row r="1" spans="1:15" x14ac:dyDescent="0.25">
      <c r="A1" s="5" t="s">
        <v>958</v>
      </c>
      <c r="B1" s="119" t="s">
        <v>684</v>
      </c>
      <c r="C1" s="45" t="s">
        <v>688</v>
      </c>
    </row>
    <row r="2" spans="1:15" x14ac:dyDescent="0.25">
      <c r="A2" s="5" t="s">
        <v>280</v>
      </c>
      <c r="B2" s="119" t="s">
        <v>30</v>
      </c>
      <c r="C2" s="96" t="s">
        <v>962</v>
      </c>
      <c r="D2" s="92"/>
    </row>
    <row r="3" spans="1:15" x14ac:dyDescent="0.25">
      <c r="A3" s="3" t="s">
        <v>681</v>
      </c>
      <c r="B3" s="3" t="s">
        <v>680</v>
      </c>
      <c r="C3" s="54" t="s">
        <v>2</v>
      </c>
      <c r="D3" s="50" t="s">
        <v>2</v>
      </c>
      <c r="I3" s="10" t="s">
        <v>4</v>
      </c>
      <c r="J3" s="66" t="s">
        <v>2</v>
      </c>
      <c r="L3" s="42" t="s">
        <v>2</v>
      </c>
      <c r="M3" s="42" t="s">
        <v>2</v>
      </c>
      <c r="N3" s="42" t="s">
        <v>2</v>
      </c>
      <c r="O3" s="42" t="s">
        <v>2</v>
      </c>
    </row>
    <row r="4" spans="1:15" x14ac:dyDescent="0.25">
      <c r="A4" s="3"/>
      <c r="B4" s="3"/>
      <c r="C4" s="54" t="s">
        <v>703</v>
      </c>
      <c r="D4" s="50" t="s">
        <v>791</v>
      </c>
      <c r="I4" s="10" t="s">
        <v>703</v>
      </c>
      <c r="J4" s="66" t="s">
        <v>703</v>
      </c>
      <c r="L4" s="42" t="s">
        <v>806</v>
      </c>
      <c r="M4" s="42" t="s">
        <v>840</v>
      </c>
      <c r="N4" s="42" t="s">
        <v>883</v>
      </c>
      <c r="O4" s="42" t="s">
        <v>955</v>
      </c>
    </row>
    <row r="5" spans="1:15" x14ac:dyDescent="0.25">
      <c r="A5" s="2" t="s">
        <v>145</v>
      </c>
      <c r="B5" s="4" t="s">
        <v>281</v>
      </c>
      <c r="C5" s="54">
        <v>38281</v>
      </c>
      <c r="D5" s="50">
        <v>33393</v>
      </c>
      <c r="I5" s="10"/>
      <c r="J5" s="83"/>
      <c r="L5" s="42">
        <v>36023</v>
      </c>
      <c r="M5" s="42">
        <v>38788</v>
      </c>
      <c r="N5" s="42">
        <v>58504</v>
      </c>
      <c r="O5" s="42">
        <v>59967</v>
      </c>
    </row>
    <row r="6" spans="1:15" x14ac:dyDescent="0.25">
      <c r="A6" s="2" t="s">
        <v>147</v>
      </c>
      <c r="B6" s="4" t="s">
        <v>282</v>
      </c>
      <c r="C6" s="54">
        <v>2929</v>
      </c>
      <c r="D6" s="50">
        <v>2555</v>
      </c>
      <c r="I6" s="10"/>
      <c r="J6" s="56"/>
      <c r="L6" s="42">
        <v>2756</v>
      </c>
      <c r="M6" s="42">
        <v>2909.1</v>
      </c>
      <c r="N6" s="42">
        <v>4447</v>
      </c>
      <c r="O6" s="42">
        <v>4587</v>
      </c>
    </row>
    <row r="7" spans="1:15" x14ac:dyDescent="0.25">
      <c r="A7" s="2" t="s">
        <v>184</v>
      </c>
      <c r="B7" s="4" t="s">
        <v>283</v>
      </c>
      <c r="C7" s="54">
        <v>5252</v>
      </c>
      <c r="D7" s="50">
        <v>5505</v>
      </c>
      <c r="I7" s="10"/>
      <c r="J7" s="56"/>
      <c r="L7" s="42">
        <v>6012</v>
      </c>
      <c r="M7" s="42">
        <v>6590</v>
      </c>
      <c r="N7" s="42">
        <v>9810</v>
      </c>
      <c r="O7" s="42">
        <v>9810</v>
      </c>
    </row>
    <row r="8" spans="1:15" x14ac:dyDescent="0.25">
      <c r="A8" s="2" t="s">
        <v>151</v>
      </c>
      <c r="B8" s="4" t="s">
        <v>284</v>
      </c>
      <c r="C8" s="54">
        <v>2141</v>
      </c>
      <c r="D8" s="50">
        <v>2338</v>
      </c>
      <c r="I8" s="10"/>
      <c r="J8" s="56"/>
      <c r="L8" s="42">
        <v>2403</v>
      </c>
      <c r="M8" s="42">
        <v>2522</v>
      </c>
      <c r="N8" s="42">
        <v>3803</v>
      </c>
      <c r="O8" s="42">
        <v>5367</v>
      </c>
    </row>
    <row r="9" spans="1:15" x14ac:dyDescent="0.25">
      <c r="A9" s="2" t="s">
        <v>187</v>
      </c>
      <c r="B9" s="4" t="s">
        <v>285</v>
      </c>
      <c r="C9" s="54">
        <v>31</v>
      </c>
      <c r="D9" s="50">
        <v>31</v>
      </c>
      <c r="I9" s="10"/>
      <c r="J9" s="56"/>
      <c r="L9" s="42">
        <v>31</v>
      </c>
      <c r="M9" s="42">
        <v>31</v>
      </c>
      <c r="N9" s="42">
        <v>47</v>
      </c>
      <c r="O9" s="42">
        <v>47</v>
      </c>
    </row>
    <row r="10" spans="1:15" x14ac:dyDescent="0.25">
      <c r="A10" s="2" t="s">
        <v>656</v>
      </c>
      <c r="B10" s="4" t="s">
        <v>394</v>
      </c>
      <c r="C10" s="54">
        <v>291</v>
      </c>
      <c r="D10" s="50">
        <v>331</v>
      </c>
      <c r="I10" s="10"/>
      <c r="J10" s="56"/>
      <c r="L10" s="42">
        <v>359</v>
      </c>
      <c r="M10" s="42">
        <v>359</v>
      </c>
      <c r="N10" s="42">
        <v>538</v>
      </c>
      <c r="O10" s="42">
        <v>538</v>
      </c>
    </row>
    <row r="11" spans="1:15" x14ac:dyDescent="0.25">
      <c r="A11" s="2" t="s">
        <v>155</v>
      </c>
      <c r="B11" s="4" t="s">
        <v>286</v>
      </c>
      <c r="C11" s="54">
        <v>1211</v>
      </c>
      <c r="D11" s="50">
        <v>1336</v>
      </c>
      <c r="I11" s="10"/>
      <c r="J11" s="56"/>
      <c r="L11" s="42">
        <v>1441</v>
      </c>
      <c r="M11" s="42">
        <v>1552</v>
      </c>
      <c r="N11" s="42">
        <v>2320</v>
      </c>
      <c r="O11" s="42">
        <v>2399</v>
      </c>
    </row>
    <row r="12" spans="1:15" x14ac:dyDescent="0.25">
      <c r="A12" s="2" t="s">
        <v>245</v>
      </c>
      <c r="B12" s="4" t="s">
        <v>287</v>
      </c>
      <c r="C12" s="54">
        <v>1000</v>
      </c>
      <c r="D12" s="50">
        <v>2000</v>
      </c>
      <c r="I12" s="10"/>
      <c r="J12" s="56"/>
      <c r="L12" s="42">
        <v>2500</v>
      </c>
      <c r="M12" s="42">
        <v>2500</v>
      </c>
      <c r="N12" s="42">
        <v>3000</v>
      </c>
      <c r="O12" s="42">
        <v>3000</v>
      </c>
    </row>
    <row r="13" spans="1:15" x14ac:dyDescent="0.25">
      <c r="A13" s="2" t="s">
        <v>125</v>
      </c>
      <c r="B13" s="4" t="s">
        <v>288</v>
      </c>
      <c r="C13" s="54">
        <v>1000</v>
      </c>
      <c r="D13" s="50">
        <v>1500</v>
      </c>
      <c r="I13" s="10"/>
      <c r="J13" s="56"/>
      <c r="L13" s="42">
        <v>1700</v>
      </c>
      <c r="M13" s="42">
        <v>700</v>
      </c>
      <c r="N13" s="42">
        <v>700</v>
      </c>
      <c r="O13" s="42">
        <v>1700</v>
      </c>
    </row>
    <row r="14" spans="1:15" x14ac:dyDescent="0.25">
      <c r="A14" s="2" t="s">
        <v>159</v>
      </c>
      <c r="B14" s="4" t="s">
        <v>289</v>
      </c>
      <c r="C14" s="54">
        <v>1100</v>
      </c>
      <c r="D14" s="50">
        <v>1100</v>
      </c>
      <c r="I14" s="10"/>
      <c r="J14" s="56"/>
      <c r="L14" s="42">
        <v>1100</v>
      </c>
      <c r="M14" s="42">
        <v>1100</v>
      </c>
      <c r="N14" s="42">
        <v>1100</v>
      </c>
      <c r="O14" s="42">
        <v>1100</v>
      </c>
    </row>
    <row r="15" spans="1:15" x14ac:dyDescent="0.25">
      <c r="A15" s="2" t="s">
        <v>129</v>
      </c>
      <c r="B15" s="4" t="s">
        <v>290</v>
      </c>
      <c r="C15" s="54">
        <v>200</v>
      </c>
      <c r="D15" s="50">
        <v>500</v>
      </c>
      <c r="I15" s="10"/>
      <c r="J15" s="56"/>
      <c r="L15" s="42">
        <v>750</v>
      </c>
      <c r="M15" s="42">
        <v>750</v>
      </c>
      <c r="N15" s="42">
        <v>900</v>
      </c>
      <c r="O15" s="42">
        <v>900</v>
      </c>
    </row>
    <row r="16" spans="1:15" x14ac:dyDescent="0.25">
      <c r="A16" s="2" t="s">
        <v>291</v>
      </c>
      <c r="B16" s="4" t="s">
        <v>292</v>
      </c>
      <c r="C16" s="54">
        <v>200</v>
      </c>
      <c r="D16" s="50">
        <v>200</v>
      </c>
      <c r="I16" s="10"/>
      <c r="J16" s="56"/>
      <c r="L16" s="42">
        <v>300</v>
      </c>
      <c r="M16" s="42">
        <v>300</v>
      </c>
      <c r="N16" s="42">
        <v>300</v>
      </c>
      <c r="O16" s="42">
        <v>300</v>
      </c>
    </row>
    <row r="17" spans="1:15" s="26" customFormat="1" x14ac:dyDescent="0.25">
      <c r="A17" s="5" t="s">
        <v>293</v>
      </c>
      <c r="B17" s="12" t="s">
        <v>294</v>
      </c>
      <c r="C17" s="60">
        <v>500</v>
      </c>
      <c r="D17" s="50">
        <v>500</v>
      </c>
      <c r="I17" s="31"/>
      <c r="J17" s="145"/>
      <c r="L17" s="50">
        <v>500</v>
      </c>
      <c r="M17" s="50">
        <v>500</v>
      </c>
      <c r="N17" s="50">
        <v>700</v>
      </c>
      <c r="O17" s="50">
        <v>300</v>
      </c>
    </row>
    <row r="18" spans="1:15" s="26" customFormat="1" x14ac:dyDescent="0.25">
      <c r="A18" s="5" t="s">
        <v>295</v>
      </c>
      <c r="B18" s="12" t="s">
        <v>296</v>
      </c>
      <c r="C18" s="60">
        <v>1000</v>
      </c>
      <c r="D18" s="50">
        <v>1000</v>
      </c>
      <c r="I18" s="31"/>
      <c r="J18" s="145"/>
      <c r="L18" s="50">
        <v>1000</v>
      </c>
      <c r="M18" s="50">
        <v>1000</v>
      </c>
      <c r="N18" s="50">
        <v>1000</v>
      </c>
      <c r="O18" s="50">
        <v>1000</v>
      </c>
    </row>
    <row r="19" spans="1:15" s="26" customFormat="1" x14ac:dyDescent="0.25">
      <c r="A19" s="5" t="s">
        <v>164</v>
      </c>
      <c r="B19" s="12" t="s">
        <v>297</v>
      </c>
      <c r="C19" s="60">
        <v>350</v>
      </c>
      <c r="D19" s="50">
        <v>350</v>
      </c>
      <c r="I19" s="31"/>
      <c r="J19" s="145"/>
      <c r="L19" s="50">
        <v>350</v>
      </c>
      <c r="M19" s="50">
        <v>350</v>
      </c>
      <c r="N19" s="50">
        <v>500</v>
      </c>
      <c r="O19" s="50">
        <v>500</v>
      </c>
    </row>
    <row r="20" spans="1:15" s="26" customFormat="1" x14ac:dyDescent="0.25">
      <c r="A20" s="5" t="s">
        <v>166</v>
      </c>
      <c r="B20" s="12" t="s">
        <v>298</v>
      </c>
      <c r="C20" s="60">
        <v>1200</v>
      </c>
      <c r="D20" s="50">
        <v>1200</v>
      </c>
      <c r="I20" s="31"/>
      <c r="J20" s="145"/>
      <c r="L20" s="50">
        <v>1200</v>
      </c>
      <c r="M20" s="50">
        <v>1200</v>
      </c>
      <c r="N20" s="50">
        <v>1200</v>
      </c>
      <c r="O20" s="50">
        <v>1200</v>
      </c>
    </row>
    <row r="21" spans="1:15" x14ac:dyDescent="0.25">
      <c r="A21" s="2" t="s">
        <v>168</v>
      </c>
      <c r="B21" s="4" t="s">
        <v>299</v>
      </c>
      <c r="C21" s="54">
        <v>1600</v>
      </c>
      <c r="D21" s="50">
        <v>1800</v>
      </c>
      <c r="I21" s="10"/>
      <c r="J21" s="56"/>
      <c r="L21" s="42">
        <v>1800</v>
      </c>
      <c r="M21" s="42">
        <v>1800</v>
      </c>
      <c r="N21" s="42">
        <v>1800</v>
      </c>
      <c r="O21" s="42">
        <v>1800</v>
      </c>
    </row>
    <row r="22" spans="1:15" x14ac:dyDescent="0.25">
      <c r="A22" s="2" t="s">
        <v>810</v>
      </c>
      <c r="B22" s="4" t="s">
        <v>861</v>
      </c>
      <c r="I22" s="10"/>
      <c r="J22" s="56"/>
      <c r="M22" s="42">
        <v>2500</v>
      </c>
      <c r="N22" s="42">
        <v>2500</v>
      </c>
      <c r="O22" s="42">
        <v>2500</v>
      </c>
    </row>
    <row r="23" spans="1:15" x14ac:dyDescent="0.25">
      <c r="A23" s="2" t="s">
        <v>131</v>
      </c>
      <c r="B23" s="4" t="s">
        <v>300</v>
      </c>
      <c r="C23" s="54">
        <v>2000</v>
      </c>
      <c r="D23" s="50">
        <v>2000</v>
      </c>
      <c r="I23" s="10"/>
      <c r="J23" s="56"/>
      <c r="L23" s="42">
        <v>2000</v>
      </c>
      <c r="M23" s="42">
        <v>2000</v>
      </c>
      <c r="N23" s="42">
        <v>2000</v>
      </c>
      <c r="O23" s="42">
        <v>2000</v>
      </c>
    </row>
    <row r="24" spans="1:15" x14ac:dyDescent="0.25">
      <c r="A24" s="2" t="s">
        <v>272</v>
      </c>
      <c r="B24" s="4" t="s">
        <v>301</v>
      </c>
      <c r="C24" s="54">
        <v>0</v>
      </c>
      <c r="D24" s="50">
        <v>0</v>
      </c>
      <c r="I24" s="10"/>
      <c r="J24" s="56"/>
      <c r="L24" s="42">
        <v>500</v>
      </c>
      <c r="M24" s="42">
        <v>800</v>
      </c>
      <c r="N24" s="42">
        <v>800</v>
      </c>
      <c r="O24" s="42">
        <v>855</v>
      </c>
    </row>
    <row r="25" spans="1:15" x14ac:dyDescent="0.25">
      <c r="A25" s="2" t="s">
        <v>178</v>
      </c>
      <c r="B25" s="4" t="s">
        <v>302</v>
      </c>
      <c r="C25" s="54">
        <v>10000</v>
      </c>
      <c r="D25" s="50">
        <v>22757</v>
      </c>
      <c r="I25" s="10"/>
      <c r="J25" s="56"/>
      <c r="L25" s="42">
        <v>18000</v>
      </c>
      <c r="M25" s="42">
        <v>18000</v>
      </c>
      <c r="N25" s="42">
        <v>13000</v>
      </c>
      <c r="O25" s="42">
        <v>13531</v>
      </c>
    </row>
    <row r="26" spans="1:15" x14ac:dyDescent="0.25">
      <c r="A26" s="2" t="s">
        <v>352</v>
      </c>
      <c r="B26" s="4" t="s">
        <v>353</v>
      </c>
      <c r="C26" s="54">
        <v>4800</v>
      </c>
      <c r="D26" s="50">
        <v>4800</v>
      </c>
      <c r="I26" s="10"/>
      <c r="J26" s="56"/>
      <c r="L26" s="42">
        <v>4800</v>
      </c>
      <c r="M26" s="42">
        <v>4800</v>
      </c>
      <c r="N26" s="42">
        <v>5000</v>
      </c>
      <c r="O26" s="42">
        <v>5000</v>
      </c>
    </row>
    <row r="27" spans="1:15" x14ac:dyDescent="0.25">
      <c r="A27" s="2" t="s">
        <v>198</v>
      </c>
      <c r="B27" s="4" t="s">
        <v>303</v>
      </c>
      <c r="C27" s="54">
        <v>600</v>
      </c>
      <c r="D27" s="50">
        <v>600</v>
      </c>
      <c r="I27" s="10"/>
      <c r="J27" s="56"/>
      <c r="L27" s="42">
        <v>600</v>
      </c>
      <c r="M27" s="42">
        <v>600</v>
      </c>
      <c r="N27" s="42">
        <v>400</v>
      </c>
      <c r="O27" s="42">
        <v>400</v>
      </c>
    </row>
    <row r="28" spans="1:15" x14ac:dyDescent="0.25">
      <c r="A28" s="2" t="s">
        <v>304</v>
      </c>
      <c r="B28" s="4" t="s">
        <v>305</v>
      </c>
      <c r="C28" s="54">
        <v>1300</v>
      </c>
      <c r="D28" s="50">
        <v>1300</v>
      </c>
      <c r="I28" s="10"/>
      <c r="J28" s="56"/>
      <c r="L28" s="42">
        <v>1300</v>
      </c>
      <c r="M28" s="42">
        <v>1300</v>
      </c>
      <c r="N28" s="42">
        <v>1300</v>
      </c>
      <c r="O28" s="42">
        <v>1300</v>
      </c>
    </row>
    <row r="29" spans="1:15" x14ac:dyDescent="0.25">
      <c r="A29" s="2" t="s">
        <v>966</v>
      </c>
      <c r="B29" s="4" t="s">
        <v>739</v>
      </c>
      <c r="C29" s="54">
        <v>3500</v>
      </c>
      <c r="I29" s="10"/>
      <c r="J29" s="56"/>
      <c r="L29" s="42">
        <v>7500</v>
      </c>
      <c r="O29" s="42">
        <v>4800</v>
      </c>
    </row>
    <row r="30" spans="1:15" s="19" customFormat="1" x14ac:dyDescent="0.25">
      <c r="A30" s="2" t="s">
        <v>111</v>
      </c>
      <c r="B30" s="2"/>
      <c r="C30" s="54">
        <f>SUM(C5:C29)</f>
        <v>80486</v>
      </c>
      <c r="D30" s="50">
        <f>SUM(D5:D29)</f>
        <v>87096</v>
      </c>
      <c r="I30" s="10"/>
      <c r="J30" s="67"/>
      <c r="L30" s="42">
        <f>SUM(L5:L29)</f>
        <v>94925</v>
      </c>
      <c r="M30" s="42">
        <f>SUM(M5:M29)</f>
        <v>92951.1</v>
      </c>
      <c r="N30" s="42">
        <f>SUM(N5:N29)</f>
        <v>115669</v>
      </c>
      <c r="O30" s="42">
        <f>SUM(O5:O29)</f>
        <v>124901</v>
      </c>
    </row>
  </sheetData>
  <phoneticPr fontId="0" type="noConversion"/>
  <pageMargins left="0.75" right="0.75" top="1" bottom="1" header="0.5" footer="0.5"/>
  <pageSetup scale="85" fitToHeight="0" orientation="landscape" horizontalDpi="4294967293" vertic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Normal="100" workbookViewId="0">
      <selection activeCell="J3" sqref="J3"/>
    </sheetView>
  </sheetViews>
  <sheetFormatPr defaultRowHeight="15.75" x14ac:dyDescent="0.25"/>
  <cols>
    <col min="1" max="1" width="29.5703125" style="19" customWidth="1"/>
    <col min="2" max="2" width="14.140625" customWidth="1"/>
    <col min="3" max="5" width="12.5703125" hidden="1" customWidth="1"/>
    <col min="6" max="7" width="16.85546875" style="50" customWidth="1"/>
    <col min="8" max="8" width="16.85546875" style="10" customWidth="1"/>
    <col min="9" max="9" width="17" style="42" customWidth="1"/>
    <col min="10" max="10" width="16.85546875" style="42" customWidth="1"/>
  </cols>
  <sheetData>
    <row r="1" spans="1:10" x14ac:dyDescent="0.25">
      <c r="A1" s="5" t="s">
        <v>958</v>
      </c>
      <c r="B1" s="119" t="s">
        <v>684</v>
      </c>
      <c r="C1" s="5"/>
      <c r="D1" s="5"/>
      <c r="E1" s="5"/>
      <c r="F1" s="50" t="s">
        <v>688</v>
      </c>
    </row>
    <row r="2" spans="1:10" x14ac:dyDescent="0.25">
      <c r="A2" s="5" t="s">
        <v>312</v>
      </c>
      <c r="B2" s="119" t="s">
        <v>30</v>
      </c>
      <c r="C2" s="5"/>
      <c r="D2" s="5"/>
      <c r="E2" s="5"/>
      <c r="F2" s="92" t="s">
        <v>793</v>
      </c>
      <c r="G2" s="92" t="s">
        <v>794</v>
      </c>
    </row>
    <row r="3" spans="1:10" x14ac:dyDescent="0.25">
      <c r="A3" s="3" t="s">
        <v>681</v>
      </c>
      <c r="B3" s="3" t="s">
        <v>680</v>
      </c>
      <c r="C3" s="3"/>
      <c r="D3" s="46" t="s">
        <v>2</v>
      </c>
      <c r="E3" s="50" t="s">
        <v>2</v>
      </c>
      <c r="F3" s="50" t="s">
        <v>2</v>
      </c>
      <c r="G3" s="42" t="s">
        <v>2</v>
      </c>
      <c r="H3" s="10" t="s">
        <v>2</v>
      </c>
      <c r="I3" s="42" t="s">
        <v>2</v>
      </c>
      <c r="J3" s="42" t="s">
        <v>2</v>
      </c>
    </row>
    <row r="4" spans="1:10" x14ac:dyDescent="0.25">
      <c r="A4" s="3"/>
      <c r="B4" s="3"/>
      <c r="C4" s="3"/>
      <c r="D4" s="46" t="s">
        <v>665</v>
      </c>
      <c r="E4" s="50" t="s">
        <v>689</v>
      </c>
      <c r="F4" s="50" t="s">
        <v>791</v>
      </c>
      <c r="G4" s="42" t="s">
        <v>806</v>
      </c>
      <c r="H4" s="10" t="s">
        <v>840</v>
      </c>
      <c r="I4" s="42" t="s">
        <v>883</v>
      </c>
      <c r="J4" s="42" t="s">
        <v>955</v>
      </c>
    </row>
    <row r="5" spans="1:10" x14ac:dyDescent="0.25">
      <c r="A5" s="17" t="s">
        <v>816</v>
      </c>
      <c r="B5" s="16" t="s">
        <v>795</v>
      </c>
      <c r="C5" s="3"/>
      <c r="D5" s="46"/>
      <c r="E5" s="50"/>
      <c r="F5" s="50">
        <v>10400</v>
      </c>
      <c r="G5" s="42">
        <v>29120</v>
      </c>
      <c r="H5" s="42">
        <v>55120</v>
      </c>
      <c r="I5" s="42">
        <v>69274</v>
      </c>
      <c r="J5" s="42">
        <v>71006</v>
      </c>
    </row>
    <row r="6" spans="1:10" x14ac:dyDescent="0.25">
      <c r="A6" s="17" t="s">
        <v>817</v>
      </c>
      <c r="B6" s="16" t="s">
        <v>818</v>
      </c>
      <c r="C6" s="3"/>
      <c r="D6" s="46"/>
      <c r="E6" s="50"/>
      <c r="G6" s="42">
        <v>10930</v>
      </c>
      <c r="H6" s="42">
        <v>17040</v>
      </c>
      <c r="I6" s="42">
        <v>12896</v>
      </c>
      <c r="J6" s="42">
        <v>13218</v>
      </c>
    </row>
    <row r="7" spans="1:10" x14ac:dyDescent="0.25">
      <c r="A7" s="17" t="s">
        <v>147</v>
      </c>
      <c r="B7" s="16" t="s">
        <v>796</v>
      </c>
      <c r="C7" s="3"/>
      <c r="D7" s="46"/>
      <c r="E7" s="50"/>
      <c r="F7" s="50">
        <v>800</v>
      </c>
      <c r="G7" s="42">
        <v>2283</v>
      </c>
      <c r="H7" s="42">
        <v>5519</v>
      </c>
      <c r="I7" s="42">
        <v>6287</v>
      </c>
      <c r="J7" s="42">
        <v>6443</v>
      </c>
    </row>
    <row r="8" spans="1:10" x14ac:dyDescent="0.25">
      <c r="A8" s="17" t="s">
        <v>809</v>
      </c>
      <c r="B8" s="16" t="s">
        <v>819</v>
      </c>
      <c r="C8" s="3"/>
      <c r="D8" s="46"/>
      <c r="E8" s="50"/>
      <c r="G8" s="42">
        <v>13</v>
      </c>
      <c r="H8" s="42">
        <v>0</v>
      </c>
      <c r="J8" s="42">
        <v>0</v>
      </c>
    </row>
    <row r="9" spans="1:10" x14ac:dyDescent="0.25">
      <c r="A9" s="17" t="s">
        <v>184</v>
      </c>
      <c r="B9" s="16" t="s">
        <v>820</v>
      </c>
      <c r="C9" s="3"/>
      <c r="D9" s="46"/>
      <c r="E9" s="50"/>
      <c r="G9" s="42">
        <v>6012</v>
      </c>
      <c r="H9" s="42">
        <v>13133</v>
      </c>
      <c r="I9" s="42">
        <v>14250</v>
      </c>
      <c r="J9" s="42">
        <v>14250</v>
      </c>
    </row>
    <row r="10" spans="1:10" x14ac:dyDescent="0.25">
      <c r="A10" s="17" t="s">
        <v>151</v>
      </c>
      <c r="B10" s="16" t="s">
        <v>821</v>
      </c>
      <c r="C10" s="3"/>
      <c r="D10" s="46"/>
      <c r="E10" s="50"/>
      <c r="G10" s="42">
        <v>1991</v>
      </c>
      <c r="H10" s="42">
        <v>3464</v>
      </c>
      <c r="I10" s="42">
        <v>5653</v>
      </c>
      <c r="J10" s="42">
        <v>6355</v>
      </c>
    </row>
    <row r="11" spans="1:10" x14ac:dyDescent="0.25">
      <c r="A11" s="17" t="s">
        <v>187</v>
      </c>
      <c r="B11" s="16" t="s">
        <v>822</v>
      </c>
      <c r="C11" s="3"/>
      <c r="D11" s="46"/>
      <c r="E11" s="50"/>
      <c r="G11" s="42">
        <v>32</v>
      </c>
      <c r="H11" s="42">
        <v>62</v>
      </c>
      <c r="I11" s="42">
        <v>630</v>
      </c>
      <c r="J11" s="42">
        <v>630</v>
      </c>
    </row>
    <row r="12" spans="1:10" x14ac:dyDescent="0.25">
      <c r="A12" s="17" t="s">
        <v>656</v>
      </c>
      <c r="B12" s="16" t="s">
        <v>823</v>
      </c>
      <c r="C12" s="3"/>
      <c r="D12" s="46"/>
      <c r="E12" s="50"/>
      <c r="G12" s="42">
        <v>359</v>
      </c>
      <c r="H12" s="42">
        <v>720</v>
      </c>
      <c r="I12" s="42">
        <v>1680</v>
      </c>
      <c r="J12" s="42">
        <v>1680</v>
      </c>
    </row>
    <row r="13" spans="1:10" x14ac:dyDescent="0.25">
      <c r="A13" s="17" t="s">
        <v>155</v>
      </c>
      <c r="B13" s="16" t="s">
        <v>824</v>
      </c>
      <c r="C13" s="3"/>
      <c r="D13" s="46"/>
      <c r="E13" s="50"/>
      <c r="G13" s="42">
        <v>1194</v>
      </c>
      <c r="H13" s="42">
        <v>2205</v>
      </c>
      <c r="I13" s="42">
        <v>2772</v>
      </c>
      <c r="J13" s="42">
        <v>2840</v>
      </c>
    </row>
    <row r="14" spans="1:10" x14ac:dyDescent="0.25">
      <c r="A14" s="17" t="s">
        <v>245</v>
      </c>
      <c r="B14" s="16" t="s">
        <v>825</v>
      </c>
      <c r="C14" s="3"/>
      <c r="D14" s="46"/>
      <c r="E14" s="50"/>
      <c r="G14" s="42">
        <v>250</v>
      </c>
      <c r="H14" s="42">
        <v>250</v>
      </c>
      <c r="I14" s="42">
        <v>500</v>
      </c>
      <c r="J14" s="42">
        <v>250</v>
      </c>
    </row>
    <row r="15" spans="1:10" x14ac:dyDescent="0.25">
      <c r="A15" s="2" t="s">
        <v>125</v>
      </c>
      <c r="B15" s="4" t="s">
        <v>313</v>
      </c>
      <c r="C15" s="4"/>
      <c r="D15" s="47">
        <v>2900</v>
      </c>
      <c r="E15" s="50">
        <v>2900</v>
      </c>
      <c r="F15" s="50">
        <v>2400</v>
      </c>
      <c r="G15" s="42">
        <v>4500</v>
      </c>
      <c r="H15" s="42">
        <v>3500</v>
      </c>
      <c r="I15" s="42">
        <v>1500</v>
      </c>
      <c r="J15" s="42">
        <v>1500</v>
      </c>
    </row>
    <row r="16" spans="1:10" x14ac:dyDescent="0.25">
      <c r="A16" s="2" t="s">
        <v>159</v>
      </c>
      <c r="B16" s="4" t="s">
        <v>314</v>
      </c>
      <c r="C16" s="4"/>
      <c r="D16" s="47">
        <v>22000</v>
      </c>
      <c r="E16" s="50">
        <v>22000</v>
      </c>
      <c r="F16" s="50">
        <v>25500</v>
      </c>
      <c r="G16" s="42">
        <v>32000</v>
      </c>
      <c r="H16" s="42">
        <v>32000</v>
      </c>
      <c r="I16" s="42">
        <v>35000</v>
      </c>
      <c r="J16" s="42">
        <v>35000</v>
      </c>
    </row>
    <row r="17" spans="1:10" x14ac:dyDescent="0.25">
      <c r="A17" s="2" t="s">
        <v>315</v>
      </c>
      <c r="B17" s="4" t="s">
        <v>316</v>
      </c>
      <c r="C17" s="4"/>
      <c r="D17" s="47">
        <v>25000</v>
      </c>
      <c r="E17" s="50">
        <v>23000</v>
      </c>
      <c r="F17" s="50">
        <v>23000</v>
      </c>
      <c r="G17" s="42">
        <v>65000</v>
      </c>
      <c r="H17" s="42">
        <v>30000</v>
      </c>
      <c r="I17" s="42">
        <v>32000</v>
      </c>
      <c r="J17" s="42">
        <v>32000</v>
      </c>
    </row>
    <row r="18" spans="1:10" x14ac:dyDescent="0.25">
      <c r="A18" s="2" t="s">
        <v>827</v>
      </c>
      <c r="B18" s="4" t="s">
        <v>828</v>
      </c>
      <c r="C18" s="4"/>
      <c r="D18" s="47"/>
      <c r="E18" s="50"/>
      <c r="G18" s="42">
        <v>5000</v>
      </c>
      <c r="H18" s="42">
        <v>4000</v>
      </c>
      <c r="I18" s="42">
        <v>3500</v>
      </c>
      <c r="J18" s="42">
        <v>2500</v>
      </c>
    </row>
    <row r="19" spans="1:10" s="26" customFormat="1" x14ac:dyDescent="0.25">
      <c r="A19" s="5" t="s">
        <v>829</v>
      </c>
      <c r="B19" s="12" t="s">
        <v>830</v>
      </c>
      <c r="C19" s="12"/>
      <c r="D19" s="154"/>
      <c r="E19" s="50"/>
      <c r="F19" s="50"/>
      <c r="G19" s="50">
        <v>2500</v>
      </c>
      <c r="H19" s="50">
        <v>2000</v>
      </c>
      <c r="I19" s="50">
        <v>3000</v>
      </c>
      <c r="J19" s="50">
        <v>1500</v>
      </c>
    </row>
    <row r="20" spans="1:10" x14ac:dyDescent="0.25">
      <c r="A20" s="2" t="s">
        <v>166</v>
      </c>
      <c r="B20" s="4" t="s">
        <v>826</v>
      </c>
      <c r="C20" s="4"/>
      <c r="D20" s="47"/>
      <c r="E20" s="50"/>
      <c r="F20" s="50">
        <v>1500</v>
      </c>
      <c r="G20" s="42">
        <v>1500</v>
      </c>
      <c r="H20" s="42">
        <v>1500</v>
      </c>
      <c r="I20" s="42">
        <v>1000</v>
      </c>
      <c r="J20" s="42">
        <v>750</v>
      </c>
    </row>
    <row r="21" spans="1:10" x14ac:dyDescent="0.25">
      <c r="A21" s="2" t="s">
        <v>131</v>
      </c>
      <c r="B21" s="4" t="s">
        <v>317</v>
      </c>
      <c r="C21" s="4"/>
      <c r="D21" s="47">
        <v>13628</v>
      </c>
      <c r="E21" s="50">
        <v>13628</v>
      </c>
      <c r="F21" s="50">
        <v>10153</v>
      </c>
      <c r="G21" s="42">
        <v>12000</v>
      </c>
      <c r="H21" s="42">
        <v>12000</v>
      </c>
      <c r="I21" s="42">
        <v>12000</v>
      </c>
      <c r="J21" s="42">
        <v>10000</v>
      </c>
    </row>
    <row r="22" spans="1:10" x14ac:dyDescent="0.25">
      <c r="A22" s="2" t="s">
        <v>272</v>
      </c>
      <c r="B22" s="4" t="s">
        <v>831</v>
      </c>
      <c r="C22" s="4"/>
      <c r="D22" s="47"/>
      <c r="E22" s="50"/>
      <c r="G22" s="42">
        <v>550</v>
      </c>
      <c r="H22" s="42">
        <v>1450</v>
      </c>
      <c r="I22" s="42">
        <v>2200</v>
      </c>
      <c r="J22" s="42">
        <v>1425</v>
      </c>
    </row>
    <row r="23" spans="1:10" x14ac:dyDescent="0.25">
      <c r="A23" s="2" t="s">
        <v>319</v>
      </c>
      <c r="B23" s="4" t="s">
        <v>320</v>
      </c>
      <c r="C23" s="4"/>
      <c r="D23" s="47">
        <v>0</v>
      </c>
      <c r="E23" s="50">
        <v>2000</v>
      </c>
      <c r="F23" s="50">
        <v>2000</v>
      </c>
      <c r="G23" s="42">
        <v>2000</v>
      </c>
      <c r="H23" s="42">
        <v>2000</v>
      </c>
      <c r="I23" s="143">
        <v>2000</v>
      </c>
      <c r="J23" s="42">
        <v>1000</v>
      </c>
    </row>
    <row r="24" spans="1:10" x14ac:dyDescent="0.25">
      <c r="A24" s="2" t="s">
        <v>664</v>
      </c>
      <c r="B24" s="4" t="s">
        <v>711</v>
      </c>
      <c r="C24" s="4"/>
      <c r="D24" s="47">
        <v>16200</v>
      </c>
      <c r="E24" s="50">
        <v>16200</v>
      </c>
      <c r="F24" s="50">
        <v>19150</v>
      </c>
      <c r="G24" s="42">
        <v>20000</v>
      </c>
      <c r="H24" s="42">
        <v>20000</v>
      </c>
      <c r="I24" s="42">
        <v>20000</v>
      </c>
      <c r="J24" s="42">
        <v>20000</v>
      </c>
    </row>
    <row r="25" spans="1:10" x14ac:dyDescent="0.25">
      <c r="A25" s="2" t="s">
        <v>727</v>
      </c>
      <c r="B25" s="4" t="s">
        <v>740</v>
      </c>
      <c r="C25" s="4"/>
      <c r="D25" s="47"/>
      <c r="E25" s="50"/>
      <c r="F25" s="50">
        <v>0</v>
      </c>
      <c r="G25" s="42">
        <v>0</v>
      </c>
      <c r="H25" s="42">
        <v>0</v>
      </c>
    </row>
    <row r="26" spans="1:10" x14ac:dyDescent="0.25">
      <c r="A26" s="2" t="s">
        <v>111</v>
      </c>
      <c r="B26" s="2" t="s">
        <v>686</v>
      </c>
      <c r="C26" s="2"/>
      <c r="D26" s="48">
        <f>SUM(D15:D24)</f>
        <v>79728</v>
      </c>
      <c r="E26" s="50">
        <f>SUM(E15:E24)</f>
        <v>79728</v>
      </c>
      <c r="F26" s="50">
        <f>SUM(F5:F25)</f>
        <v>94903</v>
      </c>
      <c r="G26" s="42">
        <f>SUM(G5:G25)</f>
        <v>197234</v>
      </c>
      <c r="H26" s="42">
        <f>SUM(H5:H25)</f>
        <v>205963</v>
      </c>
      <c r="I26" s="42">
        <f>SUM(I5:I25)</f>
        <v>226142</v>
      </c>
      <c r="J26" s="42">
        <f>SUM(J5:J25)</f>
        <v>222347</v>
      </c>
    </row>
  </sheetData>
  <phoneticPr fontId="0" type="noConversion"/>
  <pageMargins left="0.75" right="0.75" top="1" bottom="1" header="0.5" footer="0.5"/>
  <pageSetup scale="96" fitToHeight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zoomScaleNormal="100" workbookViewId="0">
      <selection activeCell="H3" sqref="H3"/>
    </sheetView>
  </sheetViews>
  <sheetFormatPr defaultRowHeight="15.75" x14ac:dyDescent="0.25"/>
  <cols>
    <col min="1" max="1" width="29.5703125" customWidth="1"/>
    <col min="2" max="2" width="15.5703125" customWidth="1"/>
    <col min="3" max="3" width="16" style="50" customWidth="1"/>
    <col min="4" max="4" width="9.140625" hidden="1" customWidth="1"/>
    <col min="5" max="5" width="16.85546875" style="42" customWidth="1"/>
    <col min="6" max="6" width="16.7109375" style="10" customWidth="1"/>
    <col min="7" max="8" width="17" style="42" customWidth="1"/>
  </cols>
  <sheetData>
    <row r="1" spans="1:8" x14ac:dyDescent="0.25">
      <c r="A1" s="2" t="s">
        <v>959</v>
      </c>
      <c r="B1" s="119" t="s">
        <v>30</v>
      </c>
      <c r="C1" s="45" t="s">
        <v>688</v>
      </c>
      <c r="D1" s="68"/>
    </row>
    <row r="2" spans="1:8" x14ac:dyDescent="0.25">
      <c r="A2" s="2" t="s">
        <v>1</v>
      </c>
      <c r="B2" s="119" t="s">
        <v>684</v>
      </c>
      <c r="C2" s="96" t="s">
        <v>390</v>
      </c>
      <c r="D2" s="68"/>
    </row>
    <row r="3" spans="1:8" x14ac:dyDescent="0.25">
      <c r="A3" s="3" t="s">
        <v>681</v>
      </c>
      <c r="B3" s="3" t="s">
        <v>680</v>
      </c>
      <c r="C3" s="50" t="s">
        <v>2</v>
      </c>
      <c r="E3" s="42" t="s">
        <v>2</v>
      </c>
      <c r="F3" s="10" t="s">
        <v>2</v>
      </c>
      <c r="G3" s="42" t="s">
        <v>2</v>
      </c>
      <c r="H3" s="42" t="s">
        <v>2</v>
      </c>
    </row>
    <row r="4" spans="1:8" x14ac:dyDescent="0.25">
      <c r="A4" s="3"/>
      <c r="B4" s="3"/>
      <c r="C4" s="50" t="s">
        <v>791</v>
      </c>
      <c r="E4" s="42" t="s">
        <v>806</v>
      </c>
      <c r="F4" s="10" t="s">
        <v>840</v>
      </c>
      <c r="G4" s="42" t="s">
        <v>883</v>
      </c>
      <c r="H4" s="42" t="s">
        <v>955</v>
      </c>
    </row>
    <row r="5" spans="1:8" x14ac:dyDescent="0.25">
      <c r="A5" s="2" t="s">
        <v>321</v>
      </c>
      <c r="B5" s="2" t="s">
        <v>322</v>
      </c>
      <c r="C5" s="50">
        <v>35000</v>
      </c>
      <c r="E5" s="42">
        <v>35000</v>
      </c>
      <c r="F5" s="42">
        <v>35000</v>
      </c>
      <c r="G5" s="55">
        <v>35000</v>
      </c>
      <c r="H5" s="42">
        <v>35000</v>
      </c>
    </row>
    <row r="6" spans="1:8" x14ac:dyDescent="0.25">
      <c r="A6" s="2" t="s">
        <v>145</v>
      </c>
      <c r="B6" s="14" t="s">
        <v>323</v>
      </c>
      <c r="C6" s="50">
        <v>584545</v>
      </c>
      <c r="E6" s="42">
        <v>742445</v>
      </c>
      <c r="F6" s="42">
        <v>812679</v>
      </c>
      <c r="G6" s="55">
        <v>832996</v>
      </c>
      <c r="H6" s="42">
        <v>853821</v>
      </c>
    </row>
    <row r="7" spans="1:8" x14ac:dyDescent="0.25">
      <c r="A7" s="2" t="s">
        <v>670</v>
      </c>
      <c r="B7" s="14" t="s">
        <v>741</v>
      </c>
      <c r="C7" s="50">
        <v>31600</v>
      </c>
      <c r="E7" s="42">
        <v>31600</v>
      </c>
      <c r="F7" s="42">
        <v>31600</v>
      </c>
      <c r="G7" s="55">
        <v>17195</v>
      </c>
      <c r="H7" s="55">
        <v>17195</v>
      </c>
    </row>
    <row r="8" spans="1:8" x14ac:dyDescent="0.25">
      <c r="A8" s="2" t="s">
        <v>815</v>
      </c>
      <c r="B8" s="14" t="s">
        <v>862</v>
      </c>
      <c r="E8" s="42">
        <v>28900</v>
      </c>
      <c r="F8" s="42">
        <v>28900</v>
      </c>
      <c r="G8" s="55">
        <v>28900</v>
      </c>
      <c r="H8" s="55">
        <v>28900</v>
      </c>
    </row>
    <row r="9" spans="1:8" x14ac:dyDescent="0.25">
      <c r="A9" s="2" t="s">
        <v>181</v>
      </c>
      <c r="B9" s="14" t="s">
        <v>324</v>
      </c>
      <c r="C9" s="50">
        <v>1500</v>
      </c>
      <c r="E9" s="42">
        <v>1500</v>
      </c>
      <c r="F9" s="42">
        <v>1500</v>
      </c>
      <c r="G9" s="55">
        <v>1500</v>
      </c>
      <c r="H9" s="55">
        <v>1500</v>
      </c>
    </row>
    <row r="10" spans="1:8" x14ac:dyDescent="0.25">
      <c r="A10" s="2" t="s">
        <v>147</v>
      </c>
      <c r="B10" s="14" t="s">
        <v>325</v>
      </c>
      <c r="C10" s="50">
        <v>44718</v>
      </c>
      <c r="E10" s="42">
        <v>58021</v>
      </c>
      <c r="F10" s="42">
        <v>61764</v>
      </c>
      <c r="G10" s="55">
        <v>63725</v>
      </c>
      <c r="H10" s="55">
        <v>66401</v>
      </c>
    </row>
    <row r="11" spans="1:8" x14ac:dyDescent="0.25">
      <c r="A11" s="2" t="s">
        <v>184</v>
      </c>
      <c r="B11" s="14" t="s">
        <v>326</v>
      </c>
      <c r="C11" s="50">
        <v>89281</v>
      </c>
      <c r="E11" s="42">
        <v>120245</v>
      </c>
      <c r="F11" s="42">
        <v>137892</v>
      </c>
      <c r="G11" s="55">
        <v>140000</v>
      </c>
      <c r="H11" s="55">
        <v>140000</v>
      </c>
    </row>
    <row r="12" spans="1:8" x14ac:dyDescent="0.25">
      <c r="A12" s="2" t="s">
        <v>151</v>
      </c>
      <c r="B12" s="14" t="s">
        <v>327</v>
      </c>
      <c r="C12" s="50">
        <v>42964</v>
      </c>
      <c r="E12" s="42">
        <v>53830</v>
      </c>
      <c r="F12" s="42">
        <v>58171</v>
      </c>
      <c r="G12" s="55">
        <v>66398</v>
      </c>
      <c r="H12" s="55">
        <v>86216</v>
      </c>
    </row>
    <row r="13" spans="1:8" x14ac:dyDescent="0.25">
      <c r="A13" s="2" t="s">
        <v>187</v>
      </c>
      <c r="B13" s="14" t="s">
        <v>328</v>
      </c>
      <c r="C13" s="50">
        <v>530</v>
      </c>
      <c r="E13" s="42">
        <v>624</v>
      </c>
      <c r="F13" s="42">
        <v>687</v>
      </c>
      <c r="G13" s="55">
        <v>968</v>
      </c>
      <c r="H13" s="55">
        <v>968</v>
      </c>
    </row>
    <row r="14" spans="1:8" x14ac:dyDescent="0.25">
      <c r="A14" s="2" t="s">
        <v>656</v>
      </c>
      <c r="B14" s="14" t="s">
        <v>5</v>
      </c>
      <c r="C14" s="50">
        <v>5632</v>
      </c>
      <c r="E14" s="42">
        <v>7186</v>
      </c>
      <c r="F14" s="42">
        <v>7898</v>
      </c>
      <c r="G14" s="55">
        <v>7898</v>
      </c>
      <c r="H14" s="55">
        <v>7898</v>
      </c>
    </row>
    <row r="15" spans="1:8" x14ac:dyDescent="0.25">
      <c r="A15" s="2" t="s">
        <v>155</v>
      </c>
      <c r="B15" s="14" t="s">
        <v>329</v>
      </c>
      <c r="C15" s="50">
        <v>27474</v>
      </c>
      <c r="E15" s="42">
        <v>36453</v>
      </c>
      <c r="F15" s="42">
        <v>39123</v>
      </c>
      <c r="G15" s="55">
        <v>42000</v>
      </c>
      <c r="H15" s="55">
        <v>44441</v>
      </c>
    </row>
    <row r="16" spans="1:8" x14ac:dyDescent="0.25">
      <c r="A16" s="2" t="s">
        <v>245</v>
      </c>
      <c r="B16" s="14" t="s">
        <v>330</v>
      </c>
      <c r="C16" s="50">
        <v>4500</v>
      </c>
      <c r="E16" s="42">
        <v>4500</v>
      </c>
      <c r="F16" s="42">
        <v>4500</v>
      </c>
      <c r="G16" s="55">
        <v>4500</v>
      </c>
      <c r="H16" s="55">
        <v>4500</v>
      </c>
    </row>
    <row r="17" spans="1:8" x14ac:dyDescent="0.25">
      <c r="A17" s="2" t="s">
        <v>125</v>
      </c>
      <c r="B17" s="14" t="s">
        <v>331</v>
      </c>
      <c r="C17" s="50">
        <v>11000</v>
      </c>
      <c r="E17" s="42">
        <v>13000</v>
      </c>
      <c r="F17" s="42">
        <v>14000</v>
      </c>
      <c r="G17" s="55">
        <v>14000</v>
      </c>
      <c r="H17" s="55">
        <v>14000</v>
      </c>
    </row>
    <row r="18" spans="1:8" x14ac:dyDescent="0.25">
      <c r="A18" s="2" t="s">
        <v>159</v>
      </c>
      <c r="B18" s="14" t="s">
        <v>332</v>
      </c>
      <c r="C18" s="50">
        <v>4000</v>
      </c>
      <c r="E18" s="42">
        <v>4500</v>
      </c>
      <c r="F18" s="42">
        <v>4500</v>
      </c>
      <c r="G18" s="55">
        <v>4500</v>
      </c>
      <c r="H18" s="55">
        <v>4500</v>
      </c>
    </row>
    <row r="19" spans="1:8" x14ac:dyDescent="0.25">
      <c r="A19" s="2" t="s">
        <v>129</v>
      </c>
      <c r="B19" s="14" t="s">
        <v>333</v>
      </c>
      <c r="C19" s="50">
        <v>2000</v>
      </c>
      <c r="E19" s="42">
        <v>2000</v>
      </c>
      <c r="F19" s="42">
        <v>2000</v>
      </c>
      <c r="G19" s="55">
        <v>2000</v>
      </c>
      <c r="H19" s="55">
        <v>2000</v>
      </c>
    </row>
    <row r="20" spans="1:8" x14ac:dyDescent="0.25">
      <c r="A20" s="2" t="s">
        <v>594</v>
      </c>
      <c r="B20" s="14" t="s">
        <v>334</v>
      </c>
      <c r="C20" s="50">
        <v>3000</v>
      </c>
      <c r="E20" s="42">
        <v>4000</v>
      </c>
      <c r="F20" s="42">
        <v>4000</v>
      </c>
      <c r="G20" s="55">
        <v>4000</v>
      </c>
      <c r="H20" s="55">
        <v>4000</v>
      </c>
    </row>
    <row r="21" spans="1:8" s="26" customFormat="1" x14ac:dyDescent="0.25">
      <c r="A21" s="5" t="s">
        <v>596</v>
      </c>
      <c r="B21" s="151" t="s">
        <v>335</v>
      </c>
      <c r="C21" s="50">
        <v>8000</v>
      </c>
      <c r="E21" s="50">
        <v>8000</v>
      </c>
      <c r="F21" s="50">
        <v>10000</v>
      </c>
      <c r="G21" s="141">
        <v>12000</v>
      </c>
      <c r="H21" s="50">
        <v>6000</v>
      </c>
    </row>
    <row r="22" spans="1:8" s="26" customFormat="1" x14ac:dyDescent="0.25">
      <c r="A22" s="5" t="s">
        <v>164</v>
      </c>
      <c r="B22" s="151" t="s">
        <v>336</v>
      </c>
      <c r="C22" s="50">
        <v>9000</v>
      </c>
      <c r="E22" s="50">
        <v>9000</v>
      </c>
      <c r="F22" s="50">
        <v>10000</v>
      </c>
      <c r="G22" s="141">
        <v>6000</v>
      </c>
      <c r="H22" s="50">
        <v>3000</v>
      </c>
    </row>
    <row r="23" spans="1:8" x14ac:dyDescent="0.25">
      <c r="A23" s="2" t="s">
        <v>166</v>
      </c>
      <c r="B23" s="14" t="s">
        <v>337</v>
      </c>
      <c r="C23" s="50">
        <v>53000</v>
      </c>
      <c r="E23" s="42">
        <v>53000</v>
      </c>
      <c r="F23" s="42">
        <v>53000</v>
      </c>
      <c r="G23" s="55">
        <v>53000</v>
      </c>
      <c r="H23" s="55">
        <v>53000</v>
      </c>
    </row>
    <row r="24" spans="1:8" x14ac:dyDescent="0.25">
      <c r="A24" s="2" t="s">
        <v>168</v>
      </c>
      <c r="B24" s="14" t="s">
        <v>338</v>
      </c>
      <c r="C24" s="50">
        <v>4300</v>
      </c>
      <c r="E24" s="42">
        <v>4300</v>
      </c>
      <c r="F24" s="42">
        <v>4500</v>
      </c>
      <c r="G24" s="55">
        <v>4500</v>
      </c>
      <c r="H24" s="55">
        <v>4500</v>
      </c>
    </row>
    <row r="25" spans="1:8" x14ac:dyDescent="0.25">
      <c r="A25" s="2" t="s">
        <v>131</v>
      </c>
      <c r="B25" s="14" t="s">
        <v>339</v>
      </c>
      <c r="C25" s="50">
        <v>11300</v>
      </c>
      <c r="E25" s="42">
        <v>12300</v>
      </c>
      <c r="F25" s="42">
        <v>15000</v>
      </c>
      <c r="G25" s="55">
        <v>15000</v>
      </c>
      <c r="H25" s="55">
        <v>15000</v>
      </c>
    </row>
    <row r="26" spans="1:8" x14ac:dyDescent="0.25">
      <c r="A26" s="2" t="s">
        <v>272</v>
      </c>
      <c r="B26" s="14" t="s">
        <v>340</v>
      </c>
      <c r="C26" s="50">
        <v>15500</v>
      </c>
      <c r="E26" s="42">
        <v>15000</v>
      </c>
      <c r="F26" s="42">
        <v>15000</v>
      </c>
      <c r="G26" s="55">
        <v>15000</v>
      </c>
      <c r="H26" s="55">
        <v>18000</v>
      </c>
    </row>
    <row r="27" spans="1:8" x14ac:dyDescent="0.25">
      <c r="A27" s="2" t="s">
        <v>178</v>
      </c>
      <c r="B27" s="14" t="s">
        <v>341</v>
      </c>
      <c r="C27" s="50">
        <v>16000</v>
      </c>
      <c r="E27" s="42">
        <v>16000</v>
      </c>
      <c r="F27" s="42">
        <v>20000</v>
      </c>
      <c r="G27" s="55">
        <v>20000</v>
      </c>
      <c r="H27" s="55">
        <v>20000</v>
      </c>
    </row>
    <row r="28" spans="1:8" x14ac:dyDescent="0.25">
      <c r="A28" s="2" t="s">
        <v>810</v>
      </c>
      <c r="B28" s="14" t="s">
        <v>863</v>
      </c>
      <c r="E28" s="42">
        <v>10000</v>
      </c>
      <c r="F28" s="42">
        <v>10000</v>
      </c>
      <c r="G28" s="55">
        <v>10000</v>
      </c>
      <c r="H28" s="55">
        <v>10000</v>
      </c>
    </row>
    <row r="29" spans="1:8" x14ac:dyDescent="0.25">
      <c r="A29" s="2" t="s">
        <v>143</v>
      </c>
      <c r="B29" s="14" t="s">
        <v>342</v>
      </c>
      <c r="C29" s="50">
        <v>600</v>
      </c>
      <c r="E29" s="42">
        <v>1000</v>
      </c>
      <c r="F29" s="42">
        <v>3000</v>
      </c>
      <c r="G29" s="55">
        <v>3000</v>
      </c>
      <c r="H29" s="55">
        <v>9800</v>
      </c>
    </row>
    <row r="30" spans="1:8" x14ac:dyDescent="0.25">
      <c r="A30" s="2" t="s">
        <v>597</v>
      </c>
      <c r="B30" s="14" t="s">
        <v>343</v>
      </c>
      <c r="C30" s="50">
        <v>4500</v>
      </c>
      <c r="E30" s="42">
        <v>4500</v>
      </c>
      <c r="F30" s="42">
        <v>6000</v>
      </c>
      <c r="G30" s="55">
        <v>6000</v>
      </c>
      <c r="H30" s="55">
        <v>6000</v>
      </c>
    </row>
    <row r="31" spans="1:8" x14ac:dyDescent="0.25">
      <c r="A31" s="2" t="s">
        <v>354</v>
      </c>
      <c r="B31" s="14" t="s">
        <v>355</v>
      </c>
      <c r="C31" s="50">
        <v>3000</v>
      </c>
      <c r="E31" s="42">
        <v>3000</v>
      </c>
      <c r="F31" s="42">
        <v>3500</v>
      </c>
      <c r="G31" s="55">
        <v>3500</v>
      </c>
      <c r="H31" s="55">
        <v>3500</v>
      </c>
    </row>
    <row r="32" spans="1:8" s="26" customFormat="1" x14ac:dyDescent="0.25">
      <c r="A32" s="5" t="s">
        <v>175</v>
      </c>
      <c r="B32" s="151" t="s">
        <v>344</v>
      </c>
      <c r="C32" s="50">
        <v>13250</v>
      </c>
      <c r="E32" s="50">
        <v>14250</v>
      </c>
      <c r="F32" s="50">
        <v>25250</v>
      </c>
      <c r="G32" s="141">
        <v>25250</v>
      </c>
      <c r="H32" s="50">
        <v>25250</v>
      </c>
    </row>
    <row r="33" spans="1:9" s="26" customFormat="1" x14ac:dyDescent="0.25">
      <c r="A33" s="5" t="s">
        <v>966</v>
      </c>
      <c r="B33" s="151" t="s">
        <v>345</v>
      </c>
      <c r="C33" s="50">
        <v>35000</v>
      </c>
      <c r="E33" s="50">
        <v>35000</v>
      </c>
      <c r="F33" s="50">
        <v>35000</v>
      </c>
      <c r="G33" s="141">
        <v>35000</v>
      </c>
      <c r="H33" s="50">
        <v>56988</v>
      </c>
    </row>
    <row r="34" spans="1:9" s="26" customFormat="1" x14ac:dyDescent="0.25">
      <c r="A34" s="5" t="s">
        <v>833</v>
      </c>
      <c r="B34" s="5" t="s">
        <v>712</v>
      </c>
      <c r="C34" s="50">
        <v>2000</v>
      </c>
      <c r="E34" s="50">
        <v>4000</v>
      </c>
      <c r="F34" s="50">
        <v>2000</v>
      </c>
      <c r="G34" s="141">
        <v>4000</v>
      </c>
      <c r="H34" s="50">
        <v>3500</v>
      </c>
    </row>
    <row r="35" spans="1:9" s="26" customFormat="1" x14ac:dyDescent="0.25">
      <c r="A35" s="5" t="s">
        <v>836</v>
      </c>
      <c r="B35" s="5" t="s">
        <v>713</v>
      </c>
      <c r="C35" s="50">
        <v>2000</v>
      </c>
      <c r="E35" s="50">
        <v>2000</v>
      </c>
      <c r="F35" s="50">
        <v>2000</v>
      </c>
      <c r="G35" s="141">
        <v>2000</v>
      </c>
      <c r="H35" s="50">
        <v>2000</v>
      </c>
    </row>
    <row r="36" spans="1:9" s="26" customFormat="1" x14ac:dyDescent="0.25">
      <c r="A36" s="5" t="s">
        <v>847</v>
      </c>
      <c r="B36" s="5"/>
      <c r="C36" s="50"/>
      <c r="E36" s="50"/>
      <c r="F36" s="50">
        <v>10000</v>
      </c>
      <c r="G36" s="141">
        <v>10000</v>
      </c>
      <c r="H36" s="141">
        <v>10000</v>
      </c>
    </row>
    <row r="37" spans="1:9" x14ac:dyDescent="0.25">
      <c r="A37" s="2" t="s">
        <v>714</v>
      </c>
      <c r="B37" s="2" t="s">
        <v>715</v>
      </c>
      <c r="C37" s="50">
        <v>1500</v>
      </c>
      <c r="E37" s="42">
        <v>1500</v>
      </c>
      <c r="F37" s="42">
        <v>1500</v>
      </c>
      <c r="G37" s="55">
        <v>1500</v>
      </c>
      <c r="H37" s="55">
        <v>1500</v>
      </c>
    </row>
    <row r="38" spans="1:9" x14ac:dyDescent="0.25">
      <c r="A38" s="2" t="s">
        <v>716</v>
      </c>
      <c r="B38" s="2" t="s">
        <v>717</v>
      </c>
      <c r="C38" s="50">
        <v>13500</v>
      </c>
      <c r="E38" s="42">
        <v>13500</v>
      </c>
      <c r="F38" s="42">
        <v>13500</v>
      </c>
      <c r="G38" s="55">
        <v>13500</v>
      </c>
      <c r="H38" s="55">
        <v>13500</v>
      </c>
    </row>
    <row r="39" spans="1:9" x14ac:dyDescent="0.25">
      <c r="A39" s="2" t="s">
        <v>797</v>
      </c>
      <c r="B39" s="2" t="s">
        <v>798</v>
      </c>
      <c r="C39" s="50">
        <v>3000</v>
      </c>
      <c r="E39" s="42">
        <v>3000</v>
      </c>
      <c r="F39" s="42">
        <v>3000</v>
      </c>
      <c r="G39" s="55">
        <v>3000</v>
      </c>
      <c r="H39" s="141"/>
    </row>
    <row r="40" spans="1:9" x14ac:dyDescent="0.25">
      <c r="A40" s="2" t="s">
        <v>814</v>
      </c>
      <c r="B40" s="2"/>
      <c r="C40" s="50">
        <v>48885</v>
      </c>
      <c r="F40" s="42"/>
      <c r="G40" s="10"/>
      <c r="H40" s="10"/>
    </row>
    <row r="41" spans="1:9" x14ac:dyDescent="0.25">
      <c r="A41" s="2" t="s">
        <v>848</v>
      </c>
      <c r="B41" s="2"/>
      <c r="F41" s="42">
        <v>8000</v>
      </c>
      <c r="G41" s="55">
        <v>8000</v>
      </c>
      <c r="H41" s="141"/>
    </row>
    <row r="42" spans="1:9" x14ac:dyDescent="0.25">
      <c r="A42" s="52"/>
      <c r="B42" s="52"/>
      <c r="C42" s="104"/>
      <c r="E42" s="89"/>
      <c r="F42" s="89"/>
      <c r="G42" s="55"/>
      <c r="H42" s="55"/>
    </row>
    <row r="43" spans="1:9" x14ac:dyDescent="0.25">
      <c r="A43" s="52" t="s">
        <v>605</v>
      </c>
      <c r="B43" s="131"/>
      <c r="C43" s="104">
        <f>SUM(C5:C40)</f>
        <v>1132079</v>
      </c>
      <c r="E43" s="89">
        <f>SUM(E5:E40)</f>
        <v>1353154</v>
      </c>
      <c r="F43" s="89">
        <f>SUM(F5:F41)</f>
        <v>1494464</v>
      </c>
      <c r="G43" s="55">
        <f>SUM(G5:G41)</f>
        <v>1515830</v>
      </c>
      <c r="H43" s="42">
        <f>SUM(H5:H41)</f>
        <v>1572878</v>
      </c>
    </row>
    <row r="44" spans="1:9" s="10" customFormat="1" x14ac:dyDescent="0.25">
      <c r="C44" s="50"/>
      <c r="E44" s="42"/>
      <c r="G44" s="42"/>
      <c r="H44" s="42"/>
      <c r="I44" s="66"/>
    </row>
    <row r="45" spans="1:9" s="10" customFormat="1" x14ac:dyDescent="0.25">
      <c r="A45" s="10" t="s">
        <v>920</v>
      </c>
      <c r="B45" s="10" t="s">
        <v>921</v>
      </c>
      <c r="C45" s="50" t="s">
        <v>914</v>
      </c>
      <c r="E45" s="42"/>
      <c r="G45" s="42"/>
      <c r="H45" s="42"/>
      <c r="I45" s="66"/>
    </row>
    <row r="46" spans="1:9" s="10" customFormat="1" x14ac:dyDescent="0.25">
      <c r="A46" s="10" t="s">
        <v>971</v>
      </c>
      <c r="B46" s="55">
        <v>15000</v>
      </c>
      <c r="C46" s="130">
        <v>2020</v>
      </c>
      <c r="E46" s="42"/>
      <c r="G46" s="42"/>
      <c r="H46" s="42"/>
      <c r="I46" s="66"/>
    </row>
    <row r="47" spans="1:9" s="10" customFormat="1" x14ac:dyDescent="0.25">
      <c r="C47" s="50"/>
      <c r="E47" s="42"/>
      <c r="G47" s="42"/>
      <c r="H47" s="42"/>
      <c r="I47" s="66"/>
    </row>
    <row r="48" spans="1:9" s="10" customFormat="1" x14ac:dyDescent="0.25">
      <c r="C48" s="50"/>
      <c r="E48" s="42"/>
      <c r="G48" s="42"/>
      <c r="H48" s="42"/>
      <c r="I48" s="66"/>
    </row>
    <row r="49" spans="3:9" s="10" customFormat="1" x14ac:dyDescent="0.25">
      <c r="C49" s="50"/>
      <c r="E49" s="42"/>
      <c r="G49" s="42"/>
      <c r="H49" s="42"/>
      <c r="I49" s="66"/>
    </row>
    <row r="50" spans="3:9" x14ac:dyDescent="0.25">
      <c r="C50" s="74"/>
      <c r="E50" s="88"/>
      <c r="F50" s="132"/>
      <c r="G50" s="88"/>
    </row>
    <row r="51" spans="3:9" x14ac:dyDescent="0.25">
      <c r="C51" s="74"/>
    </row>
    <row r="52" spans="3:9" x14ac:dyDescent="0.25">
      <c r="C52" s="74"/>
    </row>
    <row r="53" spans="3:9" x14ac:dyDescent="0.25">
      <c r="C53" s="74"/>
    </row>
    <row r="54" spans="3:9" x14ac:dyDescent="0.25">
      <c r="C54" s="74"/>
    </row>
    <row r="55" spans="3:9" x14ac:dyDescent="0.25">
      <c r="C55" s="74"/>
    </row>
    <row r="56" spans="3:9" x14ac:dyDescent="0.25">
      <c r="C56" s="74"/>
    </row>
    <row r="57" spans="3:9" x14ac:dyDescent="0.25">
      <c r="C57" s="74"/>
    </row>
    <row r="58" spans="3:9" x14ac:dyDescent="0.25">
      <c r="C58" s="74"/>
    </row>
    <row r="59" spans="3:9" x14ac:dyDescent="0.25">
      <c r="C59" s="74"/>
    </row>
    <row r="60" spans="3:9" x14ac:dyDescent="0.25">
      <c r="C60" s="74"/>
    </row>
    <row r="61" spans="3:9" x14ac:dyDescent="0.25">
      <c r="C61" s="74"/>
    </row>
    <row r="62" spans="3:9" x14ac:dyDescent="0.25">
      <c r="C62" s="74"/>
    </row>
    <row r="63" spans="3:9" x14ac:dyDescent="0.25">
      <c r="C63" s="74"/>
    </row>
    <row r="64" spans="3:9" x14ac:dyDescent="0.25">
      <c r="C64" s="74"/>
    </row>
    <row r="65" spans="3:3" x14ac:dyDescent="0.25">
      <c r="C65" s="74"/>
    </row>
    <row r="66" spans="3:3" x14ac:dyDescent="0.25">
      <c r="C66" s="74"/>
    </row>
    <row r="67" spans="3:3" x14ac:dyDescent="0.25">
      <c r="C67" s="74"/>
    </row>
    <row r="68" spans="3:3" x14ac:dyDescent="0.25">
      <c r="C68" s="74"/>
    </row>
    <row r="69" spans="3:3" x14ac:dyDescent="0.25">
      <c r="C69" s="74"/>
    </row>
    <row r="70" spans="3:3" x14ac:dyDescent="0.25">
      <c r="C70" s="74"/>
    </row>
    <row r="71" spans="3:3" x14ac:dyDescent="0.25">
      <c r="C71" s="74"/>
    </row>
    <row r="72" spans="3:3" x14ac:dyDescent="0.25">
      <c r="C72" s="74"/>
    </row>
    <row r="73" spans="3:3" x14ac:dyDescent="0.25">
      <c r="C73" s="74"/>
    </row>
    <row r="74" spans="3:3" x14ac:dyDescent="0.25">
      <c r="C74" s="74"/>
    </row>
    <row r="75" spans="3:3" x14ac:dyDescent="0.25">
      <c r="C75" s="74"/>
    </row>
  </sheetData>
  <phoneticPr fontId="5" type="noConversion"/>
  <pageMargins left="0.75" right="0.75" top="1" bottom="1" header="0.5" footer="0.5"/>
  <pageSetup scale="96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21</vt:i4>
      </vt:variant>
    </vt:vector>
  </HeadingPairs>
  <TitlesOfParts>
    <vt:vector size="43" baseType="lpstr">
      <vt:lpstr>General</vt:lpstr>
      <vt:lpstr>Governing Board</vt:lpstr>
      <vt:lpstr>Town Manager</vt:lpstr>
      <vt:lpstr>Administration</vt:lpstr>
      <vt:lpstr>Public Works</vt:lpstr>
      <vt:lpstr>Solid Waste</vt:lpstr>
      <vt:lpstr>Planning &amp; Inspections</vt:lpstr>
      <vt:lpstr>Municipal Buildings</vt:lpstr>
      <vt:lpstr>Police</vt:lpstr>
      <vt:lpstr>Fire Department</vt:lpstr>
      <vt:lpstr>Parks and Recreation</vt:lpstr>
      <vt:lpstr>Cemetery</vt:lpstr>
      <vt:lpstr>Powell Aid</vt:lpstr>
      <vt:lpstr>Water-Sewer</vt:lpstr>
      <vt:lpstr>Water Treatment</vt:lpstr>
      <vt:lpstr>Water Distribution</vt:lpstr>
      <vt:lpstr>Waste Water Treatment</vt:lpstr>
      <vt:lpstr>Pumps &amp; Lift Stations</vt:lpstr>
      <vt:lpstr>Waste Water Collection</vt:lpstr>
      <vt:lpstr>Municipal Airport</vt:lpstr>
      <vt:lpstr>Waylin Fire</vt:lpstr>
      <vt:lpstr>Sheet1</vt:lpstr>
      <vt:lpstr>Administration!Print_Area</vt:lpstr>
      <vt:lpstr>Cemetery!Print_Area</vt:lpstr>
      <vt:lpstr>'Fire Department'!Print_Area</vt:lpstr>
      <vt:lpstr>General!Print_Area</vt:lpstr>
      <vt:lpstr>'Governing Board'!Print_Area</vt:lpstr>
      <vt:lpstr>'Municipal Airport'!Print_Area</vt:lpstr>
      <vt:lpstr>'Municipal Buildings'!Print_Area</vt:lpstr>
      <vt:lpstr>'Parks and Recreation'!Print_Area</vt:lpstr>
      <vt:lpstr>'Planning &amp; Inspections'!Print_Area</vt:lpstr>
      <vt:lpstr>Police!Print_Area</vt:lpstr>
      <vt:lpstr>'Powell Aid'!Print_Area</vt:lpstr>
      <vt:lpstr>'Public Works'!Print_Area</vt:lpstr>
      <vt:lpstr>'Pumps &amp; Lift Stations'!Print_Area</vt:lpstr>
      <vt:lpstr>'Solid Waste'!Print_Area</vt:lpstr>
      <vt:lpstr>'Town Manager'!Print_Area</vt:lpstr>
      <vt:lpstr>'Waste Water Collection'!Print_Area</vt:lpstr>
      <vt:lpstr>'Waste Water Treatment'!Print_Area</vt:lpstr>
      <vt:lpstr>'Water Distribution'!Print_Area</vt:lpstr>
      <vt:lpstr>'Water Treatment'!Print_Area</vt:lpstr>
      <vt:lpstr>'Water-Sewer'!Print_Area</vt:lpstr>
      <vt:lpstr>'Waylin Fire'!Print_Area</vt:lpstr>
    </vt:vector>
  </TitlesOfParts>
  <Company>Mt. Olive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Betsy Pate Vernon</dc:creator>
  <cp:lastModifiedBy>Sherry Davis</cp:lastModifiedBy>
  <cp:lastPrinted>2019-06-11T14:02:25Z</cp:lastPrinted>
  <dcterms:created xsi:type="dcterms:W3CDTF">2001-07-26T15:38:49Z</dcterms:created>
  <dcterms:modified xsi:type="dcterms:W3CDTF">2019-08-28T12:47:33Z</dcterms:modified>
</cp:coreProperties>
</file>